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105" windowWidth="16380" windowHeight="12270" activeTab="5"/>
  </bookViews>
  <sheets>
    <sheet name="1" sheetId="16" r:id="rId1"/>
    <sheet name="2" sheetId="17" r:id="rId2"/>
    <sheet name="3" sheetId="18" r:id="rId3"/>
    <sheet name="4" sheetId="1" r:id="rId4"/>
    <sheet name="5" sheetId="3" r:id="rId5"/>
    <sheet name="6" sheetId="4" r:id="rId6"/>
    <sheet name="7" sheetId="5" r:id="rId7"/>
    <sheet name="8" sheetId="6" r:id="rId8"/>
    <sheet name="9" sheetId="7" r:id="rId9"/>
    <sheet name="10" sheetId="8" r:id="rId10"/>
    <sheet name="11" sheetId="9" r:id="rId11"/>
    <sheet name="12" sheetId="10" r:id="rId12"/>
    <sheet name="13" sheetId="11" r:id="rId13"/>
    <sheet name="14" sheetId="12" r:id="rId14"/>
    <sheet name="15" sheetId="13" r:id="rId15"/>
    <sheet name="16" sheetId="14" r:id="rId16"/>
    <sheet name="17" sheetId="15" r:id="rId17"/>
  </sheets>
  <calcPr calcId="144525"/>
</workbook>
</file>

<file path=xl/calcChain.xml><?xml version="1.0" encoding="utf-8"?>
<calcChain xmlns="http://schemas.openxmlformats.org/spreadsheetml/2006/main">
  <c r="L13" i="15" l="1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65" i="15"/>
  <c r="L66" i="15"/>
  <c r="L67" i="15"/>
  <c r="L68" i="15"/>
  <c r="L69" i="15"/>
  <c r="L70" i="15"/>
  <c r="L71" i="15"/>
  <c r="L72" i="15"/>
  <c r="L73" i="15"/>
  <c r="L74" i="15"/>
  <c r="L75" i="15"/>
  <c r="L76" i="15"/>
  <c r="L77" i="15"/>
  <c r="L78" i="15"/>
  <c r="L79" i="15"/>
  <c r="L80" i="15"/>
  <c r="L81" i="15"/>
  <c r="L82" i="15"/>
  <c r="L83" i="15"/>
  <c r="L84" i="15"/>
  <c r="L85" i="15"/>
  <c r="L86" i="15"/>
  <c r="L87" i="15"/>
  <c r="L88" i="15"/>
  <c r="L89" i="15"/>
  <c r="L90" i="15"/>
  <c r="L91" i="15"/>
  <c r="L92" i="15"/>
  <c r="L93" i="15"/>
  <c r="L94" i="15"/>
  <c r="L95" i="15"/>
  <c r="L12" i="15"/>
</calcChain>
</file>

<file path=xl/sharedStrings.xml><?xml version="1.0" encoding="utf-8"?>
<sst xmlns="http://schemas.openxmlformats.org/spreadsheetml/2006/main" count="565" uniqueCount="224">
  <si>
    <t>Billions of dollars</t>
  </si>
  <si>
    <t>Region</t>
  </si>
  <si>
    <t>China</t>
  </si>
  <si>
    <t>OPEC</t>
  </si>
  <si>
    <t>Source: For current account balance, Haver Analytics and BEA; for balance of payments accounts, staff estimates based on Treasury International Capital</t>
  </si>
  <si>
    <t>system and Bank for International Settlements banking data.</t>
  </si>
  <si>
    <t>Sum of current account balance, 2003-2007</t>
  </si>
  <si>
    <t>Net bank flows to Europe</t>
  </si>
  <si>
    <t>Current account surpluses and certain financial acquisitions of certain surplus regions, 2003-2007</t>
  </si>
  <si>
    <t>Net acquisitions of other U.S. assets</t>
  </si>
  <si>
    <t>Acquisitions of U.S. Treasury securities and agencies</t>
  </si>
  <si>
    <t>Other Asia*</t>
  </si>
  <si>
    <t>*Other Asia excludes Japan</t>
  </si>
  <si>
    <t>Figure 4</t>
  </si>
  <si>
    <t>Figure 6</t>
  </si>
  <si>
    <t>Date</t>
  </si>
  <si>
    <t>Claims</t>
  </si>
  <si>
    <t>Liabilities</t>
  </si>
  <si>
    <t>Source: Haver Analytics, Bank of England and the European Central Bank</t>
  </si>
  <si>
    <t>Gross Claims</t>
  </si>
  <si>
    <t>Gross Liabilities</t>
  </si>
  <si>
    <t>Europe’s gross international claims and liabilities</t>
  </si>
  <si>
    <t>Figure 7</t>
  </si>
  <si>
    <t>Jan. 2003 to June 2007</t>
  </si>
  <si>
    <t>Discrepancy</t>
  </si>
  <si>
    <t>Direct investment</t>
  </si>
  <si>
    <t>Sovereign debt</t>
  </si>
  <si>
    <t>Net derivatives</t>
  </si>
  <si>
    <t>Equity</t>
  </si>
  <si>
    <t>Other financial corp. debt securities</t>
  </si>
  <si>
    <t>ABS</t>
  </si>
  <si>
    <t>Cumulated European cross-border financial flows</t>
  </si>
  <si>
    <t>Net interbank and deposits</t>
  </si>
  <si>
    <t>Net loans to nonbanks &amp; other</t>
  </si>
  <si>
    <t>Source: Estimates based on euro area and U.K. financial accounts and data from the BIS</t>
  </si>
  <si>
    <t>Non-fin. corp. debt securities</t>
  </si>
  <si>
    <t>ND</t>
  </si>
  <si>
    <t>Geographical breakdown of European cross-border financial flows in debt securities</t>
  </si>
  <si>
    <t>2003 to 2007</t>
  </si>
  <si>
    <t>US</t>
  </si>
  <si>
    <t>Japan</t>
  </si>
  <si>
    <t>Offshore centers</t>
  </si>
  <si>
    <t>Other industrial</t>
  </si>
  <si>
    <t>Reserves (identified in SEFER)</t>
  </si>
  <si>
    <t>Residual*</t>
  </si>
  <si>
    <t>Change in Liabilities</t>
  </si>
  <si>
    <t>Change in Claims</t>
  </si>
  <si>
    <t>*Residual liabilities are to EMEs and Offshore centers; residual claims are mainly on EMEs (especially eastern Europe).</t>
  </si>
  <si>
    <t>'Europe' is defined as euro area plus U.K., and excludes cross-holdings.</t>
  </si>
  <si>
    <t>Source: Estimates using IMF's Coordinated Portfolio Investment Survey and Treasury International Capital.</t>
  </si>
  <si>
    <t>Figure 8</t>
  </si>
  <si>
    <t>European* and U.S. financial wealth"</t>
  </si>
  <si>
    <t>Billions USD</t>
  </si>
  <si>
    <t>1q1999</t>
  </si>
  <si>
    <t>2q1999</t>
  </si>
  <si>
    <t>3q1999</t>
  </si>
  <si>
    <t>4q1999</t>
  </si>
  <si>
    <t>1q2000</t>
  </si>
  <si>
    <t>2q2000</t>
  </si>
  <si>
    <t>3q2000</t>
  </si>
  <si>
    <t>4q2000</t>
  </si>
  <si>
    <t>1q2001</t>
  </si>
  <si>
    <t>2q2001</t>
  </si>
  <si>
    <t>3q2001</t>
  </si>
  <si>
    <t>4q2001</t>
  </si>
  <si>
    <t>1q2002</t>
  </si>
  <si>
    <t>2q2002</t>
  </si>
  <si>
    <t>3q2002</t>
  </si>
  <si>
    <t>4q2002</t>
  </si>
  <si>
    <t>1q2003</t>
  </si>
  <si>
    <t>2q2003</t>
  </si>
  <si>
    <t>3q2003</t>
  </si>
  <si>
    <t>4q2003</t>
  </si>
  <si>
    <t>1q2004</t>
  </si>
  <si>
    <t>2q2004</t>
  </si>
  <si>
    <t>3q2004</t>
  </si>
  <si>
    <t>4q2004</t>
  </si>
  <si>
    <t>1q2005</t>
  </si>
  <si>
    <t>2q2005</t>
  </si>
  <si>
    <t>3q2005</t>
  </si>
  <si>
    <t>4q2005</t>
  </si>
  <si>
    <t>1q2006</t>
  </si>
  <si>
    <t>2q2006</t>
  </si>
  <si>
    <t>3q2006</t>
  </si>
  <si>
    <t>4q2006</t>
  </si>
  <si>
    <t>1q2007</t>
  </si>
  <si>
    <t>2q2007</t>
  </si>
  <si>
    <t>3q2007</t>
  </si>
  <si>
    <t>4q2007</t>
  </si>
  <si>
    <t>1q2008</t>
  </si>
  <si>
    <t>2q2008</t>
  </si>
  <si>
    <t>3q2008</t>
  </si>
  <si>
    <t>4q2008</t>
  </si>
  <si>
    <t>1q2009</t>
  </si>
  <si>
    <t>2q2009</t>
  </si>
  <si>
    <t>3q2009</t>
  </si>
  <si>
    <t>4q2009</t>
  </si>
  <si>
    <t>1q2010</t>
  </si>
  <si>
    <t>2q2010</t>
  </si>
  <si>
    <t>European Financial Wealth</t>
  </si>
  <si>
    <t>U.S. Financial Wealth</t>
  </si>
  <si>
    <t>*Europe is defined as euro area + U.K.</t>
  </si>
  <si>
    <t>Note: Financial wealth includes currency, deposits, and debt securities held by all domestic sectors.</t>
  </si>
  <si>
    <t>Figure 9</t>
  </si>
  <si>
    <t>European* and U.S. financial wealth as a precenet of GDP</t>
  </si>
  <si>
    <t>% GDP</t>
  </si>
  <si>
    <t>U.S. financial wealth</t>
  </si>
  <si>
    <t>European financial wealth</t>
  </si>
  <si>
    <t>Figure 10</t>
  </si>
  <si>
    <t>European portfolio weights in U.S. and foreign bonds</t>
  </si>
  <si>
    <t>Portfolio weights in U.S. bonds</t>
  </si>
  <si>
    <t>Portfolio weights in foreign bonds</t>
  </si>
  <si>
    <t>Source: Estimates using Treasury International Capital and IMF's Coordinated Portfolio Investment Survey.</t>
  </si>
  <si>
    <t>Figure 11</t>
  </si>
  <si>
    <t>European holdings of foreign long-term debt securities</t>
  </si>
  <si>
    <t>U.S. and other foreign ABS</t>
  </si>
  <si>
    <t>Offshore bonds, other than ABS</t>
  </si>
  <si>
    <t>All other U.S. and other foreign bonds</t>
  </si>
  <si>
    <t>U.S. corporate bonds, other than ABS</t>
  </si>
  <si>
    <t>Source: Estimates based on IMF's Coordinated Portfolio Investment Survey, euro area &amp; U.K. international investment positions.</t>
  </si>
  <si>
    <t>Figure 12</t>
  </si>
  <si>
    <t>Decrease in home bias arising from ABS cross-border investment</t>
  </si>
  <si>
    <t>Dec. 2003 to Dec. 2007</t>
  </si>
  <si>
    <t>Change in home bias: ABS</t>
  </si>
  <si>
    <t>Change in home bias: non-ABS</t>
  </si>
  <si>
    <t>Euro area</t>
  </si>
  <si>
    <t>U.K.</t>
  </si>
  <si>
    <t>U.S.</t>
  </si>
  <si>
    <t>Canada</t>
  </si>
  <si>
    <t>Positive numbers indicate a decrease in home bias</t>
  </si>
  <si>
    <t>Figure 13</t>
  </si>
  <si>
    <t>ABS and MBS Issuance</t>
  </si>
  <si>
    <t>3q2010</t>
  </si>
  <si>
    <t>U.S. total</t>
  </si>
  <si>
    <t>Euro area total</t>
  </si>
  <si>
    <t>Other Europe total</t>
  </si>
  <si>
    <t>Other total</t>
  </si>
  <si>
    <t>Source: Dealogic</t>
  </si>
  <si>
    <t>Figure 14</t>
  </si>
  <si>
    <t>Holdings of U.S. securities outstanding</t>
  </si>
  <si>
    <t>Total outstanding</t>
  </si>
  <si>
    <t>Treasury Securities</t>
  </si>
  <si>
    <t>Agency Debt</t>
  </si>
  <si>
    <t>Non-ABS corporate debt</t>
  </si>
  <si>
    <t>Held by global saving glut countries</t>
  </si>
  <si>
    <t>Held by Europe</t>
  </si>
  <si>
    <t>Held by U.S. residents</t>
  </si>
  <si>
    <t>Figure 15</t>
  </si>
  <si>
    <t>Policy Targets and Coporate Yields</t>
  </si>
  <si>
    <t>Panel 1: Monetary Policy Targets</t>
  </si>
  <si>
    <t>U.S. target federal funds rate</t>
  </si>
  <si>
    <t>U.K. bank rate</t>
  </si>
  <si>
    <t>Euro area average repo rate</t>
  </si>
  <si>
    <t>Panel 2: United States</t>
  </si>
  <si>
    <t>10-year AA Corporate yield</t>
  </si>
  <si>
    <t>Target federal funds rate</t>
  </si>
  <si>
    <t>Panel 3: Euro Area</t>
  </si>
  <si>
    <t>Average repo rate</t>
  </si>
  <si>
    <t>Panel 4: United Kingdom</t>
  </si>
  <si>
    <t>Bank Rate</t>
  </si>
  <si>
    <t>Panel 5: Spread between Corporate Yield and Policy Rate</t>
  </si>
  <si>
    <t>Euro Area</t>
  </si>
  <si>
    <t>United Kingdom</t>
  </si>
  <si>
    <t>United States</t>
  </si>
  <si>
    <t>Figure 16</t>
  </si>
  <si>
    <t>Selected long-term rates</t>
  </si>
  <si>
    <t>Panel 1: Federal funds and 10-year U.S. Treasury rates</t>
  </si>
  <si>
    <t>percent</t>
  </si>
  <si>
    <t>10-year Treasury</t>
  </si>
  <si>
    <t>Panel 2: 10-year U.S. Treasury and 30-year FNMA MBS yields, and spread</t>
  </si>
  <si>
    <t>NA</t>
  </si>
  <si>
    <t>Spread</t>
  </si>
  <si>
    <t>Panel 3: 10-year U.S. Treasury and AAA corporate yields, and spread</t>
  </si>
  <si>
    <t>30-year FNMA MBS</t>
  </si>
  <si>
    <t>Federal funds rate</t>
  </si>
  <si>
    <t>AAA corporate</t>
  </si>
  <si>
    <t>Panel 4: 10-year U.S. Treasury and 30-year U.S. fixed mortgage rates, and spread</t>
  </si>
  <si>
    <t>NC</t>
  </si>
  <si>
    <t>30-year  fixed mortgage</t>
  </si>
  <si>
    <t>Source: Federal Reserve Board, Statistical Release H.15.</t>
  </si>
  <si>
    <t>Note: MBS yield is FNMA 30-yr current coupon, source: Bloomberg.</t>
  </si>
  <si>
    <t>Source: AAA Corporate: Moody's.</t>
  </si>
  <si>
    <t>Source: 30-year fixed mortgage: Freddie Mac.</t>
  </si>
  <si>
    <t>Figure 17</t>
  </si>
  <si>
    <t>Selected ARM rates</t>
  </si>
  <si>
    <t>Panel 1: Rates on Subprime and Conforming ARMS</t>
  </si>
  <si>
    <t>Subprime ARM</t>
  </si>
  <si>
    <t>ARM indexed to 1-year Treasury</t>
  </si>
  <si>
    <t>Panel 2: Subprime ARM Issuance</t>
  </si>
  <si>
    <t>Panel 3: Rates on Alt-A and Conforming ARMS</t>
  </si>
  <si>
    <t>Alt-A ARM</t>
  </si>
  <si>
    <t>Percent</t>
  </si>
  <si>
    <t>Panel 4: Alt-A ARM Issuance</t>
  </si>
  <si>
    <t>Thousands of loans</t>
  </si>
  <si>
    <t>Source: CoreLogic.</t>
  </si>
  <si>
    <t>Figure 1</t>
  </si>
  <si>
    <t>Composition of U.S. external liabilities</t>
  </si>
  <si>
    <t>Corporate Bonds</t>
  </si>
  <si>
    <t>Stocks</t>
  </si>
  <si>
    <t>Agency Bonds</t>
  </si>
  <si>
    <t>Treasuries</t>
  </si>
  <si>
    <t>Direct Investment</t>
  </si>
  <si>
    <t>Bank debt and other</t>
  </si>
  <si>
    <t>Source: U.S. Department of Commerce, U.S. International Investment Position.</t>
  </si>
  <si>
    <t>Figure 2</t>
  </si>
  <si>
    <t>Foreign inflows into U.S. debt securities in lead-up to the financial crisis</t>
  </si>
  <si>
    <t>Corporate ABS</t>
  </si>
  <si>
    <t>Other corporate debt securities</t>
  </si>
  <si>
    <t>Treasuries and agencies</t>
  </si>
  <si>
    <t>2007*</t>
  </si>
  <si>
    <t>*H1, annual rate</t>
  </si>
  <si>
    <t>Source: Estimates using Treasury International Capital data.</t>
  </si>
  <si>
    <t>Figure 3</t>
  </si>
  <si>
    <t>Cumulated foreign inflows into U.S. debt securities</t>
  </si>
  <si>
    <t>Emerging Asia and the Middle East</t>
  </si>
  <si>
    <t>Europe</t>
  </si>
  <si>
    <t>Offshore</t>
  </si>
  <si>
    <t>Total Foreign</t>
  </si>
  <si>
    <t>Change in U.S. debt securities outstanding</t>
  </si>
  <si>
    <t>Source: Estimates using Treasury International Capital data and Flow of Funds.</t>
  </si>
  <si>
    <t>Figure 5</t>
  </si>
  <si>
    <t>Billions of Dollars</t>
  </si>
  <si>
    <t>Share ABS (%)</t>
  </si>
  <si>
    <t>Source: Estimates based on Flow of Funds and Treasury International Capital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</si>
</sst>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/>
    <xf numFmtId="1" fontId="1" fillId="0" borderId="0" xfId="0" applyNumberFormat="1" applyFont="1"/>
    <xf numFmtId="17" fontId="0" fillId="0" borderId="0" xfId="0" applyNumberFormat="1"/>
    <xf numFmtId="15" fontId="0" fillId="0" borderId="0" xfId="0" applyNumberFormat="1"/>
    <xf numFmtId="14" fontId="0" fillId="0" borderId="0" xfId="0" applyNumberFormat="1"/>
    <xf numFmtId="2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20" fontId="0" fillId="0" borderId="0" xfId="0" applyNumberFormat="1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right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F32" sqref="F32"/>
    </sheetView>
  </sheetViews>
  <sheetFormatPr defaultRowHeight="15" x14ac:dyDescent="0.25"/>
  <cols>
    <col min="2" max="2" width="10.28515625" customWidth="1"/>
    <col min="3" max="4" width="9.5703125" bestFit="1" customWidth="1"/>
    <col min="5" max="5" width="10.5703125" customWidth="1"/>
    <col min="6" max="6" width="11" customWidth="1"/>
    <col min="7" max="7" width="9.5703125" bestFit="1" customWidth="1"/>
  </cols>
  <sheetData>
    <row r="1" spans="1:7" x14ac:dyDescent="0.25">
      <c r="A1" t="s">
        <v>195</v>
      </c>
    </row>
    <row r="2" spans="1:7" x14ac:dyDescent="0.25">
      <c r="A2" t="s">
        <v>196</v>
      </c>
    </row>
    <row r="3" spans="1:7" x14ac:dyDescent="0.25">
      <c r="A3" t="s">
        <v>0</v>
      </c>
    </row>
    <row r="5" spans="1:7" ht="45" x14ac:dyDescent="0.25">
      <c r="B5" s="7" t="s">
        <v>197</v>
      </c>
      <c r="C5" s="4" t="s">
        <v>198</v>
      </c>
      <c r="D5" s="7" t="s">
        <v>199</v>
      </c>
      <c r="E5" s="7" t="s">
        <v>200</v>
      </c>
      <c r="F5" s="7" t="s">
        <v>201</v>
      </c>
      <c r="G5" s="7" t="s">
        <v>202</v>
      </c>
    </row>
    <row r="6" spans="1:7" x14ac:dyDescent="0.25">
      <c r="A6">
        <v>1990</v>
      </c>
      <c r="B6" s="20">
        <v>195.625253269762</v>
      </c>
      <c r="C6" s="20">
        <v>245.01536940291601</v>
      </c>
      <c r="D6" s="20">
        <v>50.262377327321701</v>
      </c>
      <c r="E6" s="20">
        <v>438.363</v>
      </c>
      <c r="F6" s="20">
        <v>505.346</v>
      </c>
      <c r="G6" s="20">
        <v>974.74099999999999</v>
      </c>
    </row>
    <row r="7" spans="1:7" x14ac:dyDescent="0.25">
      <c r="A7">
        <v>1991</v>
      </c>
      <c r="B7" s="20">
        <v>222.69563138696299</v>
      </c>
      <c r="C7" s="20">
        <v>299.91233025239302</v>
      </c>
      <c r="D7" s="20">
        <v>58.938038360644498</v>
      </c>
      <c r="E7" s="20">
        <v>476.28899999999999</v>
      </c>
      <c r="F7" s="20">
        <v>533.404</v>
      </c>
      <c r="G7" s="20">
        <v>986.971</v>
      </c>
    </row>
    <row r="8" spans="1:7" x14ac:dyDescent="0.25">
      <c r="A8">
        <v>1992</v>
      </c>
      <c r="B8" s="20">
        <v>237.96093277253701</v>
      </c>
      <c r="C8" s="20">
        <v>328.91816737891401</v>
      </c>
      <c r="D8" s="20">
        <v>71.462899848548602</v>
      </c>
      <c r="E8" s="20">
        <v>520.33900000000006</v>
      </c>
      <c r="F8" s="20">
        <v>540.27</v>
      </c>
      <c r="G8" s="20">
        <v>1043.7660000000001</v>
      </c>
    </row>
    <row r="9" spans="1:7" x14ac:dyDescent="0.25">
      <c r="A9">
        <v>1993</v>
      </c>
      <c r="B9" s="20">
        <v>267.49721000946101</v>
      </c>
      <c r="C9" s="20">
        <v>372.13796241767</v>
      </c>
      <c r="D9" s="20">
        <v>101.351827572869</v>
      </c>
      <c r="E9" s="20">
        <v>594.55100000000004</v>
      </c>
      <c r="F9" s="20">
        <v>593.31299999999999</v>
      </c>
      <c r="G9" s="20">
        <v>1109.2570000000001</v>
      </c>
    </row>
    <row r="10" spans="1:7" x14ac:dyDescent="0.25">
      <c r="A10">
        <v>1994</v>
      </c>
      <c r="B10" s="20">
        <v>275.21696206975997</v>
      </c>
      <c r="C10" s="20">
        <v>398.71072902727701</v>
      </c>
      <c r="D10" s="20">
        <v>107.043308902962</v>
      </c>
      <c r="E10" s="20">
        <v>632.57100000000003</v>
      </c>
      <c r="F10" s="20">
        <v>617.98199999999997</v>
      </c>
      <c r="G10" s="20">
        <v>1254.0519999999999</v>
      </c>
    </row>
    <row r="11" spans="1:7" x14ac:dyDescent="0.25">
      <c r="A11">
        <v>1995</v>
      </c>
      <c r="B11" s="20">
        <v>357.23957067141799</v>
      </c>
      <c r="C11" s="20">
        <v>550.05149435127396</v>
      </c>
      <c r="D11" s="20">
        <v>124.511934977308</v>
      </c>
      <c r="E11" s="20">
        <v>816.947</v>
      </c>
      <c r="F11" s="20">
        <v>680.06600000000003</v>
      </c>
      <c r="G11" s="20">
        <v>1387.65</v>
      </c>
    </row>
    <row r="12" spans="1:7" x14ac:dyDescent="0.25">
      <c r="A12">
        <v>1996</v>
      </c>
      <c r="B12" s="20">
        <v>429.35338268297801</v>
      </c>
      <c r="C12" s="20">
        <v>672.93059012868196</v>
      </c>
      <c r="D12" s="20">
        <v>141.53502718834</v>
      </c>
      <c r="E12" s="20">
        <v>1040.33</v>
      </c>
      <c r="F12" s="20">
        <v>745.61900000000003</v>
      </c>
      <c r="G12" s="20">
        <v>1465.877</v>
      </c>
    </row>
    <row r="13" spans="1:7" x14ac:dyDescent="0.25">
      <c r="A13">
        <v>1997</v>
      </c>
      <c r="B13" s="20">
        <v>498.23669897774403</v>
      </c>
      <c r="C13" s="20">
        <v>953.15766923536103</v>
      </c>
      <c r="D13" s="20">
        <v>162.87463178689501</v>
      </c>
      <c r="E13" s="20">
        <v>1153.213</v>
      </c>
      <c r="F13" s="20">
        <v>824.13599999999997</v>
      </c>
      <c r="G13" s="20">
        <v>1762.462</v>
      </c>
    </row>
    <row r="14" spans="1:7" x14ac:dyDescent="0.25">
      <c r="A14">
        <v>1998</v>
      </c>
      <c r="B14" s="20">
        <v>594.03940348404603</v>
      </c>
      <c r="C14" s="20">
        <v>1250.6704749257999</v>
      </c>
      <c r="D14" s="20">
        <v>187.717121590158</v>
      </c>
      <c r="E14" s="20">
        <v>1166.2439999999999</v>
      </c>
      <c r="F14" s="20">
        <v>920.04399999999998</v>
      </c>
      <c r="G14" s="20">
        <v>1835.194</v>
      </c>
    </row>
    <row r="15" spans="1:7" x14ac:dyDescent="0.25">
      <c r="A15">
        <v>1999</v>
      </c>
      <c r="B15" s="20">
        <v>678.03736485769105</v>
      </c>
      <c r="C15" s="20">
        <v>1611.7723131452001</v>
      </c>
      <c r="D15" s="20">
        <v>234.901321997108</v>
      </c>
      <c r="E15" s="20">
        <v>1058.365</v>
      </c>
      <c r="F15" s="20">
        <v>1101.7090000000001</v>
      </c>
      <c r="G15" s="20">
        <v>2020.6769999999999</v>
      </c>
    </row>
    <row r="16" spans="1:7" x14ac:dyDescent="0.25">
      <c r="A16">
        <v>2000</v>
      </c>
      <c r="B16" s="20">
        <v>846.28242610690404</v>
      </c>
      <c r="C16" s="20">
        <v>1643.1436047949001</v>
      </c>
      <c r="D16" s="20">
        <v>351.78096909819499</v>
      </c>
      <c r="E16" s="20">
        <v>1021.426</v>
      </c>
      <c r="F16" s="20">
        <v>1421.0170000000001</v>
      </c>
      <c r="G16" s="20">
        <v>2292.1489999999999</v>
      </c>
    </row>
    <row r="17" spans="1:9" x14ac:dyDescent="0.25">
      <c r="A17">
        <v>2001</v>
      </c>
      <c r="B17" s="20">
        <v>1041.62254168514</v>
      </c>
      <c r="C17" s="20">
        <v>1572.68917089922</v>
      </c>
      <c r="D17" s="20">
        <v>444.32128741563997</v>
      </c>
      <c r="E17" s="20">
        <v>1095.2080000000001</v>
      </c>
      <c r="F17" s="20">
        <v>1518.473</v>
      </c>
      <c r="G17" s="20">
        <v>2511.3989999999999</v>
      </c>
    </row>
    <row r="18" spans="1:9" x14ac:dyDescent="0.25">
      <c r="A18">
        <v>2002</v>
      </c>
      <c r="B18" s="20">
        <v>1153.7502729149201</v>
      </c>
      <c r="C18" s="20">
        <v>1335.20794806449</v>
      </c>
      <c r="D18" s="20">
        <v>556.07077902058904</v>
      </c>
      <c r="E18" s="20">
        <v>1285.498</v>
      </c>
      <c r="F18" s="20">
        <v>1499.952</v>
      </c>
      <c r="G18" s="20">
        <v>2863.2310000000002</v>
      </c>
    </row>
    <row r="19" spans="1:9" x14ac:dyDescent="0.25">
      <c r="A19">
        <v>2003</v>
      </c>
      <c r="B19" s="20">
        <v>1366.5783080787601</v>
      </c>
      <c r="C19" s="20">
        <v>1838.9690634295901</v>
      </c>
      <c r="D19" s="20">
        <v>576.09662849164602</v>
      </c>
      <c r="E19" s="20">
        <v>1513.5239999999999</v>
      </c>
      <c r="F19" s="20">
        <v>1580.9939999999999</v>
      </c>
      <c r="G19" s="20">
        <v>2855.7179999999998</v>
      </c>
    </row>
    <row r="20" spans="1:9" x14ac:dyDescent="0.25">
      <c r="A20">
        <v>2004</v>
      </c>
      <c r="B20" s="20">
        <v>1624.28343429034</v>
      </c>
      <c r="C20" s="20">
        <v>2123.67600179084</v>
      </c>
      <c r="D20" s="20">
        <v>720.82856391882001</v>
      </c>
      <c r="E20" s="20">
        <v>1813.5530000000001</v>
      </c>
      <c r="F20" s="20">
        <v>1742.7159999999999</v>
      </c>
      <c r="G20" s="20">
        <v>3568.6030000000001</v>
      </c>
    </row>
    <row r="21" spans="1:9" x14ac:dyDescent="0.25">
      <c r="A21">
        <v>2005</v>
      </c>
      <c r="B21" s="20">
        <v>1836.44428838761</v>
      </c>
      <c r="C21" s="20">
        <v>2302.59561370862</v>
      </c>
      <c r="D21" s="20">
        <v>867.13909790377397</v>
      </c>
      <c r="E21" s="20">
        <v>1984.3910000000001</v>
      </c>
      <c r="F21" s="20">
        <v>1905.979</v>
      </c>
      <c r="G21" s="20">
        <v>3865.038</v>
      </c>
    </row>
    <row r="22" spans="1:9" x14ac:dyDescent="0.25">
      <c r="A22">
        <v>2006</v>
      </c>
      <c r="B22" s="20">
        <v>2388.7966503494099</v>
      </c>
      <c r="C22" s="20">
        <v>2793.3579734830901</v>
      </c>
      <c r="D22" s="20">
        <v>1141.8013761675099</v>
      </c>
      <c r="E22" s="20">
        <v>2126.1779999999999</v>
      </c>
      <c r="F22" s="20">
        <v>2154.0619999999999</v>
      </c>
      <c r="G22" s="20">
        <v>4836.4350000000004</v>
      </c>
    </row>
    <row r="23" spans="1:9" x14ac:dyDescent="0.25">
      <c r="A23">
        <v>2007</v>
      </c>
      <c r="B23" s="20">
        <v>2815.0318959688202</v>
      </c>
      <c r="C23" s="20">
        <v>3231.3343607551201</v>
      </c>
      <c r="D23" s="20">
        <v>1380.9047432760599</v>
      </c>
      <c r="E23" s="20">
        <v>2376.442</v>
      </c>
      <c r="F23" s="20">
        <v>2345.9229999999998</v>
      </c>
      <c r="G23" s="20">
        <v>5558.1850000000004</v>
      </c>
    </row>
    <row r="24" spans="1:9" x14ac:dyDescent="0.25">
      <c r="A24">
        <v>2008</v>
      </c>
      <c r="B24" s="20">
        <v>2463.45873366662</v>
      </c>
      <c r="C24" s="20">
        <v>2136.8746470073202</v>
      </c>
      <c r="D24" s="20">
        <v>1266.6246193260599</v>
      </c>
      <c r="E24" s="20">
        <v>3252.9740000000002</v>
      </c>
      <c r="F24" s="20">
        <v>2397.3960000000002</v>
      </c>
      <c r="G24" s="20">
        <v>5239.732</v>
      </c>
      <c r="I24" s="2"/>
    </row>
    <row r="26" spans="1:9" x14ac:dyDescent="0.25">
      <c r="A26" t="s">
        <v>203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20" sqref="C20"/>
    </sheetView>
  </sheetViews>
  <sheetFormatPr defaultRowHeight="15" x14ac:dyDescent="0.25"/>
  <cols>
    <col min="2" max="2" width="31.28515625" customWidth="1"/>
    <col min="3" max="3" width="28.7109375" customWidth="1"/>
  </cols>
  <sheetData>
    <row r="1" spans="1:3" x14ac:dyDescent="0.25">
      <c r="A1" t="s">
        <v>108</v>
      </c>
    </row>
    <row r="2" spans="1:3" x14ac:dyDescent="0.25">
      <c r="A2" t="s">
        <v>109</v>
      </c>
    </row>
    <row r="4" spans="1:3" x14ac:dyDescent="0.25">
      <c r="A4" s="6"/>
      <c r="B4" s="6" t="s">
        <v>111</v>
      </c>
      <c r="C4" s="6" t="s">
        <v>110</v>
      </c>
    </row>
    <row r="5" spans="1:3" x14ac:dyDescent="0.25">
      <c r="A5" s="6">
        <v>2001</v>
      </c>
      <c r="B5" s="23">
        <v>0.19311410000000001</v>
      </c>
      <c r="C5" s="23">
        <v>0.13820779999999999</v>
      </c>
    </row>
    <row r="6" spans="1:3" x14ac:dyDescent="0.25">
      <c r="A6" s="6">
        <v>2002</v>
      </c>
      <c r="B6" s="23">
        <v>0.18856020000000001</v>
      </c>
      <c r="C6" s="23">
        <v>0.14159279999999999</v>
      </c>
    </row>
    <row r="7" spans="1:3" x14ac:dyDescent="0.25">
      <c r="A7" s="6">
        <v>2003</v>
      </c>
      <c r="B7" s="23">
        <v>0.19562789999999999</v>
      </c>
      <c r="C7" s="23">
        <v>0.15546769999999999</v>
      </c>
    </row>
    <row r="8" spans="1:3" x14ac:dyDescent="0.25">
      <c r="A8" s="6">
        <v>2004</v>
      </c>
      <c r="B8" s="23">
        <v>0.20996139999999999</v>
      </c>
      <c r="C8" s="23">
        <v>0.1742582</v>
      </c>
    </row>
    <row r="9" spans="1:3" x14ac:dyDescent="0.25">
      <c r="A9" s="6">
        <v>2005</v>
      </c>
      <c r="B9" s="23">
        <v>0.23944840000000001</v>
      </c>
      <c r="C9" s="23">
        <v>0.1970036</v>
      </c>
    </row>
    <row r="10" spans="1:3" x14ac:dyDescent="0.25">
      <c r="A10" s="6">
        <v>2006</v>
      </c>
      <c r="B10" s="23">
        <v>0.2353123</v>
      </c>
      <c r="C10" s="23">
        <v>0.1963269</v>
      </c>
    </row>
    <row r="11" spans="1:3" x14ac:dyDescent="0.25">
      <c r="A11" s="6">
        <v>2007</v>
      </c>
      <c r="B11" s="23">
        <v>0.24229790000000001</v>
      </c>
      <c r="C11" s="23">
        <v>0.20728350000000001</v>
      </c>
    </row>
    <row r="13" spans="1:3" x14ac:dyDescent="0.25">
      <c r="A13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29" sqref="D29"/>
    </sheetView>
  </sheetViews>
  <sheetFormatPr defaultRowHeight="15" x14ac:dyDescent="0.25"/>
  <cols>
    <col min="2" max="2" width="12" customWidth="1"/>
    <col min="3" max="3" width="14" customWidth="1"/>
    <col min="4" max="4" width="16.28515625" customWidth="1"/>
    <col min="5" max="5" width="16.5703125" customWidth="1"/>
  </cols>
  <sheetData>
    <row r="1" spans="1:5" x14ac:dyDescent="0.25">
      <c r="A1" t="s">
        <v>113</v>
      </c>
    </row>
    <row r="2" spans="1:5" x14ac:dyDescent="0.25">
      <c r="A2" t="s">
        <v>114</v>
      </c>
    </row>
    <row r="3" spans="1:5" x14ac:dyDescent="0.25">
      <c r="A3" t="s">
        <v>0</v>
      </c>
    </row>
    <row r="6" spans="1:5" ht="45" x14ac:dyDescent="0.25">
      <c r="B6" s="8" t="s">
        <v>115</v>
      </c>
      <c r="C6" s="8" t="s">
        <v>116</v>
      </c>
      <c r="D6" s="8" t="s">
        <v>117</v>
      </c>
      <c r="E6" s="8" t="s">
        <v>118</v>
      </c>
    </row>
    <row r="7" spans="1:5" x14ac:dyDescent="0.25">
      <c r="A7">
        <v>2002</v>
      </c>
      <c r="B7" s="20">
        <v>152.88980000000001</v>
      </c>
      <c r="C7" s="20">
        <v>167.68969999999999</v>
      </c>
      <c r="D7" s="20">
        <v>889.17150000000004</v>
      </c>
      <c r="E7" s="20">
        <v>305.06</v>
      </c>
    </row>
    <row r="8" spans="1:5" x14ac:dyDescent="0.25">
      <c r="A8">
        <v>2003</v>
      </c>
      <c r="B8" s="20">
        <v>196.85489999999999</v>
      </c>
      <c r="C8" s="20">
        <v>220.4092</v>
      </c>
      <c r="D8" s="20">
        <v>1063.502</v>
      </c>
      <c r="E8" s="20">
        <v>494.61470000000003</v>
      </c>
    </row>
    <row r="9" spans="1:5" x14ac:dyDescent="0.25">
      <c r="A9">
        <v>2004</v>
      </c>
      <c r="B9" s="20">
        <v>293.04020000000003</v>
      </c>
      <c r="C9" s="20">
        <v>225.1756</v>
      </c>
      <c r="D9" s="20">
        <v>1286.646</v>
      </c>
      <c r="E9" s="20">
        <v>673.03750000000002</v>
      </c>
    </row>
    <row r="10" spans="1:5" x14ac:dyDescent="0.25">
      <c r="A10">
        <v>2005</v>
      </c>
      <c r="B10" s="20">
        <v>388.78489999999999</v>
      </c>
      <c r="C10" s="20">
        <v>237.5061</v>
      </c>
      <c r="D10" s="20">
        <v>1509.9649999999999</v>
      </c>
      <c r="E10" s="20">
        <v>701.41650000000004</v>
      </c>
    </row>
    <row r="11" spans="1:5" x14ac:dyDescent="0.25">
      <c r="A11">
        <v>2006</v>
      </c>
      <c r="B11" s="20">
        <v>611.42529999999999</v>
      </c>
      <c r="C11" s="20">
        <v>277.47089999999997</v>
      </c>
      <c r="D11" s="20">
        <v>1581.415</v>
      </c>
      <c r="E11" s="20">
        <v>893.17359999999996</v>
      </c>
    </row>
    <row r="12" spans="1:5" x14ac:dyDescent="0.25">
      <c r="A12">
        <v>2007</v>
      </c>
      <c r="B12" s="20">
        <v>788.52120000000002</v>
      </c>
      <c r="C12" s="20">
        <v>302.10270000000003</v>
      </c>
      <c r="D12" s="20">
        <v>1948.8440000000001</v>
      </c>
      <c r="E12" s="20">
        <v>1031.26</v>
      </c>
    </row>
    <row r="14" spans="1:5" x14ac:dyDescent="0.25">
      <c r="A14" t="s">
        <v>119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7" sqref="B7:C11"/>
    </sheetView>
  </sheetViews>
  <sheetFormatPr defaultRowHeight="15" x14ac:dyDescent="0.25"/>
  <cols>
    <col min="2" max="2" width="11.5703125" customWidth="1"/>
    <col min="3" max="3" width="13.28515625" customWidth="1"/>
  </cols>
  <sheetData>
    <row r="1" spans="1:3" x14ac:dyDescent="0.25">
      <c r="A1" t="s">
        <v>120</v>
      </c>
    </row>
    <row r="2" spans="1:3" x14ac:dyDescent="0.25">
      <c r="A2" t="s">
        <v>121</v>
      </c>
    </row>
    <row r="3" spans="1:3" x14ac:dyDescent="0.25">
      <c r="A3" t="s">
        <v>122</v>
      </c>
    </row>
    <row r="6" spans="1:3" ht="45" x14ac:dyDescent="0.25">
      <c r="B6" s="1" t="s">
        <v>123</v>
      </c>
      <c r="C6" s="1" t="s">
        <v>124</v>
      </c>
    </row>
    <row r="7" spans="1:3" x14ac:dyDescent="0.25">
      <c r="A7" t="s">
        <v>125</v>
      </c>
      <c r="B7" s="19">
        <v>3.0450000000000001E-2</v>
      </c>
      <c r="C7" s="19">
        <v>1.387E-2</v>
      </c>
    </row>
    <row r="8" spans="1:3" x14ac:dyDescent="0.25">
      <c r="A8" t="s">
        <v>126</v>
      </c>
      <c r="B8" s="19">
        <v>4.4450000000000003E-2</v>
      </c>
      <c r="C8" s="19">
        <v>-1.7850000000000001E-2</v>
      </c>
    </row>
    <row r="9" spans="1:3" x14ac:dyDescent="0.25">
      <c r="A9" t="s">
        <v>127</v>
      </c>
      <c r="B9" s="19">
        <v>1.5990000000000001E-2</v>
      </c>
      <c r="C9" s="19">
        <v>5.3899999999999998E-3</v>
      </c>
    </row>
    <row r="10" spans="1:3" x14ac:dyDescent="0.25">
      <c r="A10" t="s">
        <v>40</v>
      </c>
      <c r="B10" s="19">
        <v>2.2780000000000002E-2</v>
      </c>
      <c r="C10" s="19">
        <v>4.6100000000000004E-3</v>
      </c>
    </row>
    <row r="11" spans="1:3" x14ac:dyDescent="0.25">
      <c r="A11" t="s">
        <v>128</v>
      </c>
      <c r="B11" s="19">
        <v>1.074E-2</v>
      </c>
      <c r="C11" s="19">
        <v>5.5849999999999997E-2</v>
      </c>
    </row>
    <row r="13" spans="1:3" x14ac:dyDescent="0.25">
      <c r="A13" t="s">
        <v>129</v>
      </c>
    </row>
    <row r="14" spans="1:3" x14ac:dyDescent="0.25">
      <c r="A14" t="s">
        <v>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F22" sqref="F22"/>
    </sheetView>
  </sheetViews>
  <sheetFormatPr defaultRowHeight="15" x14ac:dyDescent="0.25"/>
  <cols>
    <col min="2" max="2" width="11.5703125" bestFit="1" customWidth="1"/>
    <col min="3" max="3" width="10.85546875" customWidth="1"/>
    <col min="4" max="4" width="9.140625" customWidth="1"/>
    <col min="5" max="5" width="10.5703125" bestFit="1" customWidth="1"/>
    <col min="11" max="11" width="12" customWidth="1"/>
    <col min="13" max="13" width="15.5703125" customWidth="1"/>
  </cols>
  <sheetData>
    <row r="1" spans="1:5" x14ac:dyDescent="0.25">
      <c r="A1" t="s">
        <v>130</v>
      </c>
    </row>
    <row r="2" spans="1:5" x14ac:dyDescent="0.25">
      <c r="A2" t="s">
        <v>131</v>
      </c>
    </row>
    <row r="3" spans="1:5" x14ac:dyDescent="0.25">
      <c r="A3" t="s">
        <v>52</v>
      </c>
    </row>
    <row r="4" spans="1:5" ht="45" x14ac:dyDescent="0.25">
      <c r="B4" s="1" t="s">
        <v>133</v>
      </c>
      <c r="C4" s="7" t="s">
        <v>134</v>
      </c>
      <c r="D4" s="7" t="s">
        <v>135</v>
      </c>
      <c r="E4" s="7" t="s">
        <v>136</v>
      </c>
    </row>
    <row r="5" spans="1:5" x14ac:dyDescent="0.25">
      <c r="A5" t="s">
        <v>65</v>
      </c>
      <c r="B5" s="21">
        <v>300.4633</v>
      </c>
      <c r="C5" s="21">
        <v>9.8184129999999996</v>
      </c>
      <c r="D5" s="21">
        <v>9.6300609999999995</v>
      </c>
      <c r="E5" s="21">
        <v>19.515999999999998</v>
      </c>
    </row>
    <row r="6" spans="1:5" x14ac:dyDescent="0.25">
      <c r="A6" t="s">
        <v>66</v>
      </c>
      <c r="B6" s="21">
        <v>283.61669999999998</v>
      </c>
      <c r="C6" s="21">
        <v>17.065280000000001</v>
      </c>
      <c r="D6" s="21">
        <v>13.87119</v>
      </c>
      <c r="E6" s="21">
        <v>12.949809999999999</v>
      </c>
    </row>
    <row r="7" spans="1:5" x14ac:dyDescent="0.25">
      <c r="A7" t="s">
        <v>67</v>
      </c>
      <c r="B7" s="21">
        <v>338.40100000000001</v>
      </c>
      <c r="C7" s="21">
        <v>15.236140000000001</v>
      </c>
      <c r="D7" s="21">
        <v>14.537649999999999</v>
      </c>
      <c r="E7" s="21">
        <v>16.666789999999999</v>
      </c>
    </row>
    <row r="8" spans="1:5" x14ac:dyDescent="0.25">
      <c r="A8" t="s">
        <v>68</v>
      </c>
      <c r="B8" s="21">
        <v>382.86009999999999</v>
      </c>
      <c r="C8" s="21">
        <v>34.268169999999998</v>
      </c>
      <c r="D8" s="21">
        <v>11.95093</v>
      </c>
      <c r="E8" s="21">
        <v>24.468859999999999</v>
      </c>
    </row>
    <row r="9" spans="1:5" x14ac:dyDescent="0.25">
      <c r="A9" t="s">
        <v>69</v>
      </c>
      <c r="B9" s="21">
        <v>379.17869999999999</v>
      </c>
      <c r="C9" s="21">
        <v>19.402889999999999</v>
      </c>
      <c r="D9" s="21">
        <v>23.883790000000001</v>
      </c>
      <c r="E9" s="21">
        <v>17.577719999999999</v>
      </c>
    </row>
    <row r="10" spans="1:5" x14ac:dyDescent="0.25">
      <c r="A10" t="s">
        <v>70</v>
      </c>
      <c r="B10" s="21">
        <v>367.1925</v>
      </c>
      <c r="C10" s="21">
        <v>29.77975</v>
      </c>
      <c r="D10" s="21">
        <v>21.63646</v>
      </c>
      <c r="E10" s="21">
        <v>13.633509999999999</v>
      </c>
    </row>
    <row r="11" spans="1:5" x14ac:dyDescent="0.25">
      <c r="A11" t="s">
        <v>71</v>
      </c>
      <c r="B11" s="21">
        <v>347.6671</v>
      </c>
      <c r="C11" s="21">
        <v>25.71735</v>
      </c>
      <c r="D11" s="21">
        <v>20.533609999999999</v>
      </c>
      <c r="E11" s="21">
        <v>26.193829999999998</v>
      </c>
    </row>
    <row r="12" spans="1:5" x14ac:dyDescent="0.25">
      <c r="A12" t="s">
        <v>72</v>
      </c>
      <c r="B12" s="21">
        <v>290.7226</v>
      </c>
      <c r="C12" s="21">
        <v>51.940689999999996</v>
      </c>
      <c r="D12" s="21">
        <v>27.212900000000001</v>
      </c>
      <c r="E12" s="21">
        <v>23.36553</v>
      </c>
    </row>
    <row r="13" spans="1:5" x14ac:dyDescent="0.25">
      <c r="A13" t="s">
        <v>73</v>
      </c>
      <c r="B13" s="21">
        <v>341.53789999999998</v>
      </c>
      <c r="C13" s="21">
        <v>28.346319999999999</v>
      </c>
      <c r="D13" s="21">
        <v>37.267539999999997</v>
      </c>
      <c r="E13" s="21">
        <v>33.44585</v>
      </c>
    </row>
    <row r="14" spans="1:5" x14ac:dyDescent="0.25">
      <c r="A14" t="s">
        <v>74</v>
      </c>
      <c r="B14" s="21">
        <v>392.46570000000003</v>
      </c>
      <c r="C14" s="21">
        <v>35.65793</v>
      </c>
      <c r="D14" s="21">
        <v>26.040369999999999</v>
      </c>
      <c r="E14" s="21">
        <v>22.41685</v>
      </c>
    </row>
    <row r="15" spans="1:5" x14ac:dyDescent="0.25">
      <c r="A15" t="s">
        <v>75</v>
      </c>
      <c r="B15" s="21">
        <v>420.9794</v>
      </c>
      <c r="C15" s="21">
        <v>21.521570000000001</v>
      </c>
      <c r="D15" s="21">
        <v>29.593630000000001</v>
      </c>
      <c r="E15" s="21">
        <v>29.949929999999998</v>
      </c>
    </row>
    <row r="16" spans="1:5" x14ac:dyDescent="0.25">
      <c r="A16" t="s">
        <v>76</v>
      </c>
      <c r="B16" s="21">
        <v>410.10230000000001</v>
      </c>
      <c r="C16" s="21">
        <v>53.131230000000002</v>
      </c>
      <c r="D16" s="21">
        <v>24.81748</v>
      </c>
      <c r="E16" s="21">
        <v>25.261769999999999</v>
      </c>
    </row>
    <row r="17" spans="1:5" x14ac:dyDescent="0.25">
      <c r="A17" t="s">
        <v>77</v>
      </c>
      <c r="B17" s="21">
        <v>445.63319999999999</v>
      </c>
      <c r="C17" s="21">
        <v>26.744150000000001</v>
      </c>
      <c r="D17" s="21">
        <v>35.413040000000002</v>
      </c>
      <c r="E17" s="21">
        <v>28.261800000000001</v>
      </c>
    </row>
    <row r="18" spans="1:5" x14ac:dyDescent="0.25">
      <c r="A18" t="s">
        <v>78</v>
      </c>
      <c r="B18" s="21">
        <v>546.69230000000005</v>
      </c>
      <c r="C18" s="21">
        <v>76.428929999999994</v>
      </c>
      <c r="D18" s="21">
        <v>38.875689999999999</v>
      </c>
      <c r="E18" s="21">
        <v>33.696040000000004</v>
      </c>
    </row>
    <row r="19" spans="1:5" x14ac:dyDescent="0.25">
      <c r="A19" t="s">
        <v>79</v>
      </c>
      <c r="B19" s="21">
        <v>564.32669999999996</v>
      </c>
      <c r="C19" s="21">
        <v>24.36347</v>
      </c>
      <c r="D19" s="21">
        <v>30.52749</v>
      </c>
      <c r="E19" s="21">
        <v>38.918230000000001</v>
      </c>
    </row>
    <row r="20" spans="1:5" x14ac:dyDescent="0.25">
      <c r="A20" t="s">
        <v>80</v>
      </c>
      <c r="B20" s="21">
        <v>526.86569999999995</v>
      </c>
      <c r="C20" s="21">
        <v>85.867040000000003</v>
      </c>
      <c r="D20" s="21">
        <v>54.576259999999998</v>
      </c>
      <c r="E20" s="21">
        <v>33.914490000000001</v>
      </c>
    </row>
    <row r="21" spans="1:5" x14ac:dyDescent="0.25">
      <c r="A21" t="s">
        <v>81</v>
      </c>
      <c r="B21" s="21">
        <v>480.32549999999998</v>
      </c>
      <c r="C21" s="21">
        <v>28.970179999999999</v>
      </c>
      <c r="D21" s="21">
        <v>41.160400000000003</v>
      </c>
      <c r="E21" s="21">
        <v>38.018300000000004</v>
      </c>
    </row>
    <row r="22" spans="1:5" x14ac:dyDescent="0.25">
      <c r="A22" t="s">
        <v>82</v>
      </c>
      <c r="B22" s="21">
        <v>538.67240000000004</v>
      </c>
      <c r="C22" s="21">
        <v>78.325779999999995</v>
      </c>
      <c r="D22" s="21">
        <v>51.588729999999998</v>
      </c>
      <c r="E22" s="21">
        <v>53.156350000000003</v>
      </c>
    </row>
    <row r="23" spans="1:5" x14ac:dyDescent="0.25">
      <c r="A23" t="s">
        <v>83</v>
      </c>
      <c r="B23" s="21">
        <v>491.72710000000001</v>
      </c>
      <c r="C23" s="21">
        <v>73.805980000000005</v>
      </c>
      <c r="D23" s="21">
        <v>51.541870000000003</v>
      </c>
      <c r="E23" s="21">
        <v>42.977150000000002</v>
      </c>
    </row>
    <row r="24" spans="1:5" x14ac:dyDescent="0.25">
      <c r="A24" t="s">
        <v>84</v>
      </c>
      <c r="B24" s="21">
        <v>531.35490000000004</v>
      </c>
      <c r="C24" s="21">
        <v>123.9769</v>
      </c>
      <c r="D24" s="21">
        <v>88.284570000000002</v>
      </c>
      <c r="E24" s="21">
        <v>42.365119999999997</v>
      </c>
    </row>
    <row r="25" spans="1:5" x14ac:dyDescent="0.25">
      <c r="A25" t="s">
        <v>85</v>
      </c>
      <c r="B25" s="21">
        <v>561.10209999999995</v>
      </c>
      <c r="C25" s="21">
        <v>80.362629999999996</v>
      </c>
      <c r="D25" s="21">
        <v>72.708799999999997</v>
      </c>
      <c r="E25" s="21">
        <v>49.075139999999998</v>
      </c>
    </row>
    <row r="26" spans="1:5" x14ac:dyDescent="0.25">
      <c r="A26" t="s">
        <v>86</v>
      </c>
      <c r="B26" s="21">
        <v>577.1114</v>
      </c>
      <c r="C26" s="21">
        <v>91.938550000000006</v>
      </c>
      <c r="D26" s="21">
        <v>69.404610000000005</v>
      </c>
      <c r="E26" s="21">
        <v>51.879809999999999</v>
      </c>
    </row>
    <row r="27" spans="1:5" x14ac:dyDescent="0.25">
      <c r="A27" t="s">
        <v>87</v>
      </c>
      <c r="B27" s="21">
        <v>245.59289999999999</v>
      </c>
      <c r="C27" s="21">
        <v>59.809019999999997</v>
      </c>
      <c r="D27" s="21">
        <v>26.949459999999998</v>
      </c>
      <c r="E27" s="21">
        <v>20.389970000000002</v>
      </c>
    </row>
    <row r="28" spans="1:5" x14ac:dyDescent="0.25">
      <c r="A28" t="s">
        <v>88</v>
      </c>
      <c r="B28" s="21">
        <v>139.2336</v>
      </c>
      <c r="C28" s="21">
        <v>19.293569999999999</v>
      </c>
      <c r="D28" s="21">
        <v>13.810129999999999</v>
      </c>
      <c r="E28" s="21">
        <v>23.036429999999999</v>
      </c>
    </row>
    <row r="29" spans="1:5" x14ac:dyDescent="0.25">
      <c r="A29" t="s">
        <v>89</v>
      </c>
      <c r="B29" s="21">
        <v>110.5329</v>
      </c>
      <c r="C29" s="21">
        <v>13.91746</v>
      </c>
      <c r="D29" s="21">
        <v>2.1284019999999999</v>
      </c>
      <c r="E29" s="21">
        <v>12.98404</v>
      </c>
    </row>
    <row r="30" spans="1:5" x14ac:dyDescent="0.25">
      <c r="A30" t="s">
        <v>90</v>
      </c>
      <c r="B30" s="21">
        <v>132.2818</v>
      </c>
      <c r="C30" s="21">
        <v>10.984489999999999</v>
      </c>
      <c r="D30" s="21">
        <v>2.8796740000000001</v>
      </c>
      <c r="E30" s="21">
        <v>20.867290000000001</v>
      </c>
    </row>
    <row r="31" spans="1:5" x14ac:dyDescent="0.25">
      <c r="A31" t="s">
        <v>91</v>
      </c>
      <c r="B31" s="21">
        <v>51.793550000000003</v>
      </c>
      <c r="C31" s="21">
        <v>10.081480000000001</v>
      </c>
      <c r="D31" s="21">
        <v>1.9893529999999999</v>
      </c>
      <c r="E31" s="21">
        <v>19.072839999999999</v>
      </c>
    </row>
    <row r="32" spans="1:5" x14ac:dyDescent="0.25">
      <c r="A32" t="s">
        <v>92</v>
      </c>
      <c r="B32" s="21">
        <v>11.255559999999999</v>
      </c>
      <c r="C32" s="21">
        <v>27.68479</v>
      </c>
      <c r="D32" s="21">
        <v>0.70546920000000002</v>
      </c>
      <c r="E32" s="21">
        <v>11.182309999999999</v>
      </c>
    </row>
    <row r="33" spans="1:5" x14ac:dyDescent="0.25">
      <c r="A33" t="s">
        <v>93</v>
      </c>
      <c r="B33" s="21">
        <v>51.029020000000003</v>
      </c>
      <c r="C33" s="21">
        <v>6.2894740000000002</v>
      </c>
      <c r="D33" s="21">
        <v>0</v>
      </c>
      <c r="E33" s="21">
        <v>10.477040000000001</v>
      </c>
    </row>
    <row r="34" spans="1:5" x14ac:dyDescent="0.25">
      <c r="A34" t="s">
        <v>94</v>
      </c>
      <c r="B34" s="21">
        <v>142.35400000000001</v>
      </c>
      <c r="C34" s="21">
        <v>3.44238</v>
      </c>
      <c r="D34" s="21">
        <v>0.70430939999999997</v>
      </c>
      <c r="E34" s="21">
        <v>13.4886</v>
      </c>
    </row>
    <row r="35" spans="1:5" x14ac:dyDescent="0.25">
      <c r="A35" t="s">
        <v>95</v>
      </c>
      <c r="B35" s="21">
        <v>146.45050000000001</v>
      </c>
      <c r="C35" s="21">
        <v>2.1779500000000001</v>
      </c>
      <c r="D35" s="21">
        <v>5.3204979999999997</v>
      </c>
      <c r="E35" s="21">
        <v>16.71857</v>
      </c>
    </row>
    <row r="36" spans="1:5" x14ac:dyDescent="0.25">
      <c r="A36" t="s">
        <v>96</v>
      </c>
      <c r="B36" s="21">
        <v>122.8493</v>
      </c>
      <c r="C36" s="21">
        <v>5.2105040000000002</v>
      </c>
      <c r="D36" s="21">
        <v>3.8576709999999999</v>
      </c>
      <c r="E36" s="21">
        <v>18.322700000000001</v>
      </c>
    </row>
    <row r="37" spans="1:5" x14ac:dyDescent="0.25">
      <c r="A37" t="s">
        <v>97</v>
      </c>
      <c r="B37" s="21">
        <v>164.41130000000001</v>
      </c>
      <c r="C37" s="21">
        <v>12.824909999999999</v>
      </c>
      <c r="D37" s="21">
        <v>7.8645709999999998</v>
      </c>
      <c r="E37" s="21">
        <v>14.6645</v>
      </c>
    </row>
    <row r="38" spans="1:5" x14ac:dyDescent="0.25">
      <c r="A38" t="s">
        <v>98</v>
      </c>
      <c r="B38" s="21">
        <v>136.56780000000001</v>
      </c>
      <c r="C38" s="21">
        <v>10.812419999999999</v>
      </c>
      <c r="D38" s="21">
        <v>12.570830000000001</v>
      </c>
      <c r="E38" s="21">
        <v>15.30217</v>
      </c>
    </row>
    <row r="39" spans="1:5" x14ac:dyDescent="0.25">
      <c r="A39" t="s">
        <v>132</v>
      </c>
      <c r="B39" s="21">
        <v>130.1026</v>
      </c>
      <c r="C39" s="21">
        <v>12.20806</v>
      </c>
      <c r="D39" s="21">
        <v>14.58685</v>
      </c>
      <c r="E39" s="21">
        <v>17.396850000000001</v>
      </c>
    </row>
    <row r="41" spans="1:5" x14ac:dyDescent="0.25">
      <c r="A41" t="s">
        <v>137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F27" sqref="F27"/>
    </sheetView>
  </sheetViews>
  <sheetFormatPr defaultRowHeight="15" x14ac:dyDescent="0.25"/>
  <cols>
    <col min="1" max="1" width="33.5703125" customWidth="1"/>
    <col min="2" max="3" width="10.5703125" bestFit="1" customWidth="1"/>
  </cols>
  <sheetData>
    <row r="1" spans="1:3" x14ac:dyDescent="0.25">
      <c r="A1" t="s">
        <v>138</v>
      </c>
    </row>
    <row r="2" spans="1:3" x14ac:dyDescent="0.25">
      <c r="A2" t="s">
        <v>139</v>
      </c>
    </row>
    <row r="4" spans="1:3" x14ac:dyDescent="0.25">
      <c r="A4" s="9" t="s">
        <v>140</v>
      </c>
      <c r="B4" s="9">
        <v>2003</v>
      </c>
      <c r="C4" s="9">
        <v>2007</v>
      </c>
    </row>
    <row r="5" spans="1:3" x14ac:dyDescent="0.25">
      <c r="A5" t="s">
        <v>141</v>
      </c>
      <c r="B5" s="20">
        <v>3341538</v>
      </c>
      <c r="C5" s="20">
        <v>4113493</v>
      </c>
    </row>
    <row r="6" spans="1:3" x14ac:dyDescent="0.25">
      <c r="A6" t="s">
        <v>142</v>
      </c>
      <c r="B6" s="20">
        <v>5969388</v>
      </c>
      <c r="C6" s="20">
        <v>6785814</v>
      </c>
    </row>
    <row r="7" spans="1:3" x14ac:dyDescent="0.25">
      <c r="A7" t="s">
        <v>143</v>
      </c>
      <c r="B7" s="20">
        <v>4486426</v>
      </c>
      <c r="C7" s="20">
        <v>5710519</v>
      </c>
    </row>
    <row r="8" spans="1:3" x14ac:dyDescent="0.25">
      <c r="A8" t="s">
        <v>30</v>
      </c>
      <c r="B8" s="20">
        <v>1692880</v>
      </c>
      <c r="C8" s="20">
        <v>3611550</v>
      </c>
    </row>
    <row r="9" spans="1:3" x14ac:dyDescent="0.25">
      <c r="A9" t="s">
        <v>28</v>
      </c>
      <c r="B9" s="20">
        <v>14266266</v>
      </c>
      <c r="C9" s="20">
        <v>19947284</v>
      </c>
    </row>
    <row r="10" spans="1:3" x14ac:dyDescent="0.25">
      <c r="A10" s="18" t="s">
        <v>222</v>
      </c>
      <c r="B10" s="20">
        <v>5.7</v>
      </c>
      <c r="C10" s="20">
        <v>9</v>
      </c>
    </row>
    <row r="11" spans="1:3" x14ac:dyDescent="0.25">
      <c r="B11" s="3"/>
      <c r="C11" s="3"/>
    </row>
    <row r="12" spans="1:3" x14ac:dyDescent="0.25">
      <c r="A12" s="9" t="s">
        <v>144</v>
      </c>
      <c r="B12" s="10">
        <v>2003</v>
      </c>
      <c r="C12" s="10">
        <v>2007</v>
      </c>
    </row>
    <row r="13" spans="1:3" x14ac:dyDescent="0.25">
      <c r="A13" t="s">
        <v>141</v>
      </c>
      <c r="B13" s="20">
        <v>449118</v>
      </c>
      <c r="C13" s="20">
        <v>905227</v>
      </c>
    </row>
    <row r="14" spans="1:3" x14ac:dyDescent="0.25">
      <c r="A14" t="s">
        <v>142</v>
      </c>
      <c r="B14" s="20">
        <v>198025</v>
      </c>
      <c r="C14" s="20">
        <v>656428</v>
      </c>
    </row>
    <row r="15" spans="1:3" x14ac:dyDescent="0.25">
      <c r="A15" t="s">
        <v>143</v>
      </c>
      <c r="B15" s="20">
        <v>38166</v>
      </c>
      <c r="C15" s="20">
        <v>81700</v>
      </c>
    </row>
    <row r="16" spans="1:3" x14ac:dyDescent="0.25">
      <c r="A16" t="s">
        <v>30</v>
      </c>
      <c r="B16" s="20">
        <v>12900</v>
      </c>
      <c r="C16" s="20">
        <v>50017</v>
      </c>
    </row>
    <row r="17" spans="1:3" x14ac:dyDescent="0.25">
      <c r="A17" t="s">
        <v>28</v>
      </c>
      <c r="B17" s="20">
        <v>171936</v>
      </c>
      <c r="C17" s="20">
        <v>388830</v>
      </c>
    </row>
    <row r="18" spans="1:3" x14ac:dyDescent="0.25">
      <c r="A18" s="18" t="s">
        <v>222</v>
      </c>
      <c r="B18" s="20">
        <v>1.5</v>
      </c>
      <c r="C18" s="20">
        <v>2.4</v>
      </c>
    </row>
    <row r="19" spans="1:3" x14ac:dyDescent="0.25">
      <c r="B19" s="3"/>
      <c r="C19" s="3"/>
    </row>
    <row r="20" spans="1:3" x14ac:dyDescent="0.25">
      <c r="A20" s="9" t="s">
        <v>145</v>
      </c>
      <c r="B20" s="10">
        <v>2003</v>
      </c>
      <c r="C20" s="10">
        <v>2007</v>
      </c>
    </row>
    <row r="21" spans="1:3" x14ac:dyDescent="0.25">
      <c r="A21" t="s">
        <v>141</v>
      </c>
      <c r="B21" s="20">
        <v>344914.77</v>
      </c>
      <c r="C21" s="20">
        <v>398893</v>
      </c>
    </row>
    <row r="22" spans="1:3" x14ac:dyDescent="0.25">
      <c r="A22" t="s">
        <v>142</v>
      </c>
      <c r="B22" s="20">
        <v>191953.75</v>
      </c>
      <c r="C22" s="20">
        <v>308345</v>
      </c>
    </row>
    <row r="23" spans="1:3" x14ac:dyDescent="0.25">
      <c r="A23" t="s">
        <v>143</v>
      </c>
      <c r="B23" s="20">
        <v>569653.75</v>
      </c>
      <c r="C23" s="20">
        <v>1119202</v>
      </c>
    </row>
    <row r="24" spans="1:3" x14ac:dyDescent="0.25">
      <c r="A24" t="s">
        <v>30</v>
      </c>
      <c r="B24" s="20">
        <v>101547</v>
      </c>
      <c r="C24" s="20">
        <v>557824</v>
      </c>
    </row>
    <row r="25" spans="1:3" x14ac:dyDescent="0.25">
      <c r="A25" t="s">
        <v>28</v>
      </c>
      <c r="B25" s="20">
        <v>973627.85</v>
      </c>
      <c r="C25" s="20">
        <v>1593847</v>
      </c>
    </row>
    <row r="26" spans="1:3" x14ac:dyDescent="0.25">
      <c r="A26" s="18" t="s">
        <v>222</v>
      </c>
      <c r="B26" s="20">
        <v>4.7</v>
      </c>
      <c r="C26" s="20">
        <v>14</v>
      </c>
    </row>
    <row r="27" spans="1:3" x14ac:dyDescent="0.25">
      <c r="B27" s="3"/>
      <c r="C27" s="3"/>
    </row>
    <row r="28" spans="1:3" x14ac:dyDescent="0.25">
      <c r="A28" s="9" t="s">
        <v>146</v>
      </c>
      <c r="B28" s="10">
        <v>2003</v>
      </c>
      <c r="C28" s="10">
        <v>2007</v>
      </c>
    </row>
    <row r="29" spans="1:3" x14ac:dyDescent="0.25">
      <c r="A29" t="s">
        <v>141</v>
      </c>
      <c r="B29" s="20">
        <v>1864104.44</v>
      </c>
      <c r="C29" s="20">
        <v>1729332.45</v>
      </c>
    </row>
    <row r="30" spans="1:3" x14ac:dyDescent="0.25">
      <c r="A30" t="s">
        <v>142</v>
      </c>
      <c r="B30" s="20">
        <v>5398254.9800000004</v>
      </c>
      <c r="C30" s="20">
        <v>5401791.1900000004</v>
      </c>
    </row>
    <row r="31" spans="1:3" x14ac:dyDescent="0.25">
      <c r="A31" t="s">
        <v>143</v>
      </c>
      <c r="B31" s="20">
        <v>3326058.81</v>
      </c>
      <c r="C31" s="20">
        <v>3816978.2409999999</v>
      </c>
    </row>
    <row r="32" spans="1:3" x14ac:dyDescent="0.25">
      <c r="A32" t="s">
        <v>30</v>
      </c>
      <c r="B32" s="20">
        <v>1501809</v>
      </c>
      <c r="C32" s="20">
        <v>2709329.94</v>
      </c>
    </row>
    <row r="33" spans="1:3" x14ac:dyDescent="0.25">
      <c r="A33" t="s">
        <v>28</v>
      </c>
      <c r="B33" s="20">
        <v>12427387.41</v>
      </c>
      <c r="C33" s="20">
        <v>16715452.26</v>
      </c>
    </row>
    <row r="34" spans="1:3" x14ac:dyDescent="0.25">
      <c r="A34" s="18" t="s">
        <v>222</v>
      </c>
      <c r="B34" s="20">
        <v>6.1</v>
      </c>
      <c r="C34" s="20">
        <v>8.9</v>
      </c>
    </row>
    <row r="36" spans="1:3" x14ac:dyDescent="0.25">
      <c r="A36" t="s">
        <v>223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3"/>
  <sheetViews>
    <sheetView topLeftCell="I84" workbookViewId="0">
      <selection activeCell="T109" sqref="T109"/>
    </sheetView>
  </sheetViews>
  <sheetFormatPr defaultRowHeight="15" x14ac:dyDescent="0.25"/>
  <cols>
    <col min="2" max="2" width="13" customWidth="1"/>
    <col min="3" max="3" width="10.140625" customWidth="1"/>
    <col min="7" max="7" width="9.85546875" customWidth="1"/>
    <col min="11" max="11" width="9.85546875" customWidth="1"/>
    <col min="15" max="15" width="10" customWidth="1"/>
  </cols>
  <sheetData>
    <row r="1" spans="1:21" x14ac:dyDescent="0.25">
      <c r="A1" t="s">
        <v>147</v>
      </c>
    </row>
    <row r="2" spans="1:21" x14ac:dyDescent="0.25">
      <c r="A2" t="s">
        <v>148</v>
      </c>
    </row>
    <row r="4" spans="1:21" x14ac:dyDescent="0.25">
      <c r="A4" t="s">
        <v>149</v>
      </c>
      <c r="F4" t="s">
        <v>153</v>
      </c>
      <c r="J4" t="s">
        <v>156</v>
      </c>
      <c r="N4" t="s">
        <v>158</v>
      </c>
      <c r="R4" t="s">
        <v>160</v>
      </c>
    </row>
    <row r="5" spans="1:21" x14ac:dyDescent="0.25">
      <c r="G5" s="1"/>
      <c r="H5" s="1"/>
    </row>
    <row r="6" spans="1:21" ht="60" x14ac:dyDescent="0.25">
      <c r="A6" s="7"/>
      <c r="B6" s="7" t="s">
        <v>150</v>
      </c>
      <c r="C6" s="7" t="s">
        <v>151</v>
      </c>
      <c r="D6" s="7" t="s">
        <v>152</v>
      </c>
      <c r="G6" s="7" t="s">
        <v>154</v>
      </c>
      <c r="H6" s="7" t="s">
        <v>155</v>
      </c>
      <c r="K6" s="24" t="s">
        <v>154</v>
      </c>
      <c r="L6" s="24" t="s">
        <v>157</v>
      </c>
      <c r="O6" s="7" t="s">
        <v>154</v>
      </c>
      <c r="P6" s="7" t="s">
        <v>159</v>
      </c>
      <c r="S6" s="7" t="s">
        <v>161</v>
      </c>
      <c r="T6" s="7" t="s">
        <v>162</v>
      </c>
      <c r="U6" s="7" t="s">
        <v>163</v>
      </c>
    </row>
    <row r="7" spans="1:21" x14ac:dyDescent="0.25">
      <c r="A7" s="11">
        <v>36526</v>
      </c>
      <c r="B7" s="2">
        <v>5.5</v>
      </c>
      <c r="C7" s="2">
        <v>5.6875</v>
      </c>
      <c r="D7" s="2" t="s">
        <v>36</v>
      </c>
      <c r="F7" s="11">
        <v>36526</v>
      </c>
      <c r="G7" s="2">
        <v>7.6830530000000001</v>
      </c>
      <c r="H7" s="2">
        <v>5.5</v>
      </c>
      <c r="J7" s="11">
        <v>36526</v>
      </c>
      <c r="K7" s="20" t="s">
        <v>36</v>
      </c>
      <c r="L7" s="20" t="s">
        <v>36</v>
      </c>
      <c r="N7" s="11">
        <v>36526</v>
      </c>
      <c r="O7" s="20">
        <v>6.7666666666666702</v>
      </c>
      <c r="P7" s="20">
        <v>5.6875</v>
      </c>
      <c r="R7" s="11">
        <v>36526</v>
      </c>
      <c r="S7" s="20" t="s">
        <v>36</v>
      </c>
      <c r="T7" s="20">
        <v>1.0791666666666699</v>
      </c>
      <c r="U7" s="20">
        <v>2.1830525398254399</v>
      </c>
    </row>
    <row r="8" spans="1:21" x14ac:dyDescent="0.25">
      <c r="A8" s="11">
        <v>36557</v>
      </c>
      <c r="B8" s="2">
        <v>5.7374999999999998</v>
      </c>
      <c r="C8" s="2">
        <v>5.9375</v>
      </c>
      <c r="D8" s="2" t="s">
        <v>36</v>
      </c>
      <c r="F8" s="11">
        <v>36557</v>
      </c>
      <c r="G8" s="2">
        <v>7.6537100000000002</v>
      </c>
      <c r="H8" s="2">
        <v>5.7374999999999998</v>
      </c>
      <c r="J8" s="11">
        <v>36557</v>
      </c>
      <c r="K8" s="20" t="s">
        <v>36</v>
      </c>
      <c r="L8" s="20" t="s">
        <v>36</v>
      </c>
      <c r="N8" s="11">
        <v>36557</v>
      </c>
      <c r="O8" s="20">
        <v>6.6085714285714303</v>
      </c>
      <c r="P8" s="20">
        <v>5.9375</v>
      </c>
      <c r="R8" s="11">
        <v>36557</v>
      </c>
      <c r="S8" s="20" t="s">
        <v>36</v>
      </c>
      <c r="T8" s="20">
        <v>0.67107142857142899</v>
      </c>
      <c r="U8" s="20">
        <v>1.9162098884582499</v>
      </c>
    </row>
    <row r="9" spans="1:21" x14ac:dyDescent="0.25">
      <c r="A9" s="11">
        <v>36586</v>
      </c>
      <c r="B9" s="2">
        <v>5.8478260869565197</v>
      </c>
      <c r="C9" s="2">
        <v>6</v>
      </c>
      <c r="D9" s="2" t="s">
        <v>36</v>
      </c>
      <c r="F9" s="11">
        <v>36586</v>
      </c>
      <c r="G9" s="2">
        <v>7.5923639999999999</v>
      </c>
      <c r="H9" s="2">
        <v>5.8478260869565197</v>
      </c>
      <c r="J9" s="11">
        <v>36586</v>
      </c>
      <c r="K9" s="20" t="s">
        <v>36</v>
      </c>
      <c r="L9" s="20" t="s">
        <v>36</v>
      </c>
      <c r="N9" s="11">
        <v>36586</v>
      </c>
      <c r="O9" s="20">
        <v>6.3821739130434798</v>
      </c>
      <c r="P9" s="20">
        <v>6</v>
      </c>
      <c r="R9" s="11">
        <v>36586</v>
      </c>
      <c r="S9" s="20" t="s">
        <v>36</v>
      </c>
      <c r="T9" s="20">
        <v>0.38217391304347897</v>
      </c>
      <c r="U9" s="20">
        <v>1.74453822426174</v>
      </c>
    </row>
    <row r="10" spans="1:21" x14ac:dyDescent="0.25">
      <c r="A10" s="11">
        <v>36617</v>
      </c>
      <c r="B10" s="2">
        <v>6</v>
      </c>
      <c r="C10" s="2">
        <v>6</v>
      </c>
      <c r="D10" s="2" t="s">
        <v>36</v>
      </c>
      <c r="F10" s="11">
        <v>36617</v>
      </c>
      <c r="G10" s="2">
        <v>7.4795210000000001</v>
      </c>
      <c r="H10" s="2">
        <v>6</v>
      </c>
      <c r="J10" s="11">
        <v>36617</v>
      </c>
      <c r="K10" s="20" t="s">
        <v>36</v>
      </c>
      <c r="L10" s="20" t="s">
        <v>36</v>
      </c>
      <c r="N10" s="11">
        <v>36617</v>
      </c>
      <c r="O10" s="20">
        <v>6.4189999999999996</v>
      </c>
      <c r="P10" s="20">
        <v>6</v>
      </c>
      <c r="R10" s="11">
        <v>36617</v>
      </c>
      <c r="S10" s="20" t="s">
        <v>36</v>
      </c>
      <c r="T10" s="20">
        <v>0.41899999999999998</v>
      </c>
      <c r="U10" s="20">
        <v>1.4795212745666499</v>
      </c>
    </row>
    <row r="11" spans="1:21" x14ac:dyDescent="0.25">
      <c r="A11" s="11">
        <v>36647</v>
      </c>
      <c r="B11" s="2">
        <v>6.25</v>
      </c>
      <c r="C11" s="2">
        <v>6</v>
      </c>
      <c r="D11" s="2">
        <v>4.54</v>
      </c>
      <c r="F11" s="11">
        <v>36647</v>
      </c>
      <c r="G11" s="2">
        <v>7.9891949999999996</v>
      </c>
      <c r="H11" s="2">
        <v>6.25</v>
      </c>
      <c r="J11" s="11">
        <v>36647</v>
      </c>
      <c r="K11" s="20" t="s">
        <v>36</v>
      </c>
      <c r="L11" s="20">
        <v>4.54</v>
      </c>
      <c r="N11" s="11">
        <v>36647</v>
      </c>
      <c r="O11" s="20">
        <v>6.6021739130434796</v>
      </c>
      <c r="P11" s="20">
        <v>6</v>
      </c>
      <c r="R11" s="11">
        <v>36647</v>
      </c>
      <c r="S11" s="20" t="s">
        <v>36</v>
      </c>
      <c r="T11" s="20">
        <v>0.602173913043478</v>
      </c>
      <c r="U11" s="20">
        <v>1.7391953468322801</v>
      </c>
    </row>
    <row r="12" spans="1:21" x14ac:dyDescent="0.25">
      <c r="A12" s="11">
        <v>36678</v>
      </c>
      <c r="B12" s="2">
        <v>6.5</v>
      </c>
      <c r="C12" s="2">
        <v>6</v>
      </c>
      <c r="D12" s="2">
        <v>4.29</v>
      </c>
      <c r="F12" s="11">
        <v>36678</v>
      </c>
      <c r="G12" s="2">
        <v>7.6445959999999999</v>
      </c>
      <c r="H12" s="2">
        <v>6.5</v>
      </c>
      <c r="J12" s="11">
        <v>36678</v>
      </c>
      <c r="K12" s="20" t="s">
        <v>36</v>
      </c>
      <c r="L12" s="20">
        <v>4.29</v>
      </c>
      <c r="N12" s="11">
        <v>36678</v>
      </c>
      <c r="O12" s="20">
        <v>6.4509090909090903</v>
      </c>
      <c r="P12" s="20">
        <v>6</v>
      </c>
      <c r="R12" s="11">
        <v>36678</v>
      </c>
      <c r="S12" s="20" t="s">
        <v>36</v>
      </c>
      <c r="T12" s="20">
        <v>0.45090909090909198</v>
      </c>
      <c r="U12" s="20">
        <v>1.1445956230163601</v>
      </c>
    </row>
    <row r="13" spans="1:21" x14ac:dyDescent="0.25">
      <c r="A13" s="11">
        <v>36708</v>
      </c>
      <c r="B13" s="2">
        <v>6.5</v>
      </c>
      <c r="C13" s="2">
        <v>6</v>
      </c>
      <c r="D13" s="2">
        <v>4.2925000000000004</v>
      </c>
      <c r="F13" s="11">
        <v>36708</v>
      </c>
      <c r="G13" s="2">
        <v>7.58718</v>
      </c>
      <c r="H13" s="2">
        <v>6.5</v>
      </c>
      <c r="J13" s="11">
        <v>36708</v>
      </c>
      <c r="K13" s="20" t="s">
        <v>36</v>
      </c>
      <c r="L13" s="20">
        <v>4.2925000000000004</v>
      </c>
      <c r="N13" s="11">
        <v>36708</v>
      </c>
      <c r="O13" s="20">
        <v>6.4566666666666697</v>
      </c>
      <c r="P13" s="20">
        <v>6</v>
      </c>
      <c r="R13" s="11">
        <v>36708</v>
      </c>
      <c r="S13" s="20" t="s">
        <v>36</v>
      </c>
      <c r="T13" s="20">
        <v>0.456666666666667</v>
      </c>
      <c r="U13" s="20">
        <v>1.08717966079712</v>
      </c>
    </row>
    <row r="14" spans="1:21" x14ac:dyDescent="0.25">
      <c r="A14" s="11">
        <v>36739</v>
      </c>
      <c r="B14" s="2">
        <v>6.5</v>
      </c>
      <c r="C14" s="2">
        <v>6</v>
      </c>
      <c r="D14" s="2">
        <v>4.4219999999999997</v>
      </c>
      <c r="F14" s="11">
        <v>36739</v>
      </c>
      <c r="G14" s="2">
        <v>7.4783999999999997</v>
      </c>
      <c r="H14" s="2">
        <v>6.5</v>
      </c>
      <c r="J14" s="11">
        <v>36739</v>
      </c>
      <c r="K14" s="20" t="s">
        <v>36</v>
      </c>
      <c r="L14" s="20">
        <v>4.4219999999999997</v>
      </c>
      <c r="N14" s="11">
        <v>36739</v>
      </c>
      <c r="O14" s="20">
        <v>6.5291304347826102</v>
      </c>
      <c r="P14" s="20">
        <v>6</v>
      </c>
      <c r="R14" s="11">
        <v>36739</v>
      </c>
      <c r="S14" s="20" t="s">
        <v>36</v>
      </c>
      <c r="T14" s="20">
        <v>0.52913043478260902</v>
      </c>
      <c r="U14" s="20">
        <v>0.97840023040771495</v>
      </c>
    </row>
    <row r="15" spans="1:21" x14ac:dyDescent="0.25">
      <c r="A15" s="11">
        <v>36770</v>
      </c>
      <c r="B15" s="2">
        <v>6.5</v>
      </c>
      <c r="C15" s="2">
        <v>6</v>
      </c>
      <c r="D15" s="2">
        <v>4.585</v>
      </c>
      <c r="F15" s="11">
        <v>36770</v>
      </c>
      <c r="G15" s="2">
        <v>7.4126529999999997</v>
      </c>
      <c r="H15" s="2">
        <v>6.5</v>
      </c>
      <c r="J15" s="11">
        <v>36770</v>
      </c>
      <c r="K15" s="20" t="s">
        <v>36</v>
      </c>
      <c r="L15" s="20">
        <v>4.585</v>
      </c>
      <c r="N15" s="11">
        <v>36770</v>
      </c>
      <c r="O15" s="20">
        <v>6.4714285714285698</v>
      </c>
      <c r="P15" s="20">
        <v>6</v>
      </c>
      <c r="R15" s="11">
        <v>36770</v>
      </c>
      <c r="S15" s="20" t="s">
        <v>36</v>
      </c>
      <c r="T15" s="20">
        <v>0.47142857142857197</v>
      </c>
      <c r="U15" s="20">
        <v>0.91265344619750999</v>
      </c>
    </row>
    <row r="16" spans="1:21" x14ac:dyDescent="0.25">
      <c r="A16" s="11">
        <v>36800</v>
      </c>
      <c r="B16" s="2">
        <v>6.5</v>
      </c>
      <c r="C16" s="2">
        <v>6</v>
      </c>
      <c r="D16" s="2">
        <v>4.7640000000000002</v>
      </c>
      <c r="F16" s="11">
        <v>36800</v>
      </c>
      <c r="G16" s="2">
        <v>7.3275540000000001</v>
      </c>
      <c r="H16" s="2">
        <v>6.5</v>
      </c>
      <c r="J16" s="11">
        <v>36800</v>
      </c>
      <c r="K16" s="20" t="s">
        <v>36</v>
      </c>
      <c r="L16" s="20">
        <v>4.7640000000000002</v>
      </c>
      <c r="N16" s="11">
        <v>36800</v>
      </c>
      <c r="O16" s="20">
        <v>6.23545454545454</v>
      </c>
      <c r="P16" s="20">
        <v>6</v>
      </c>
      <c r="R16" s="11">
        <v>36800</v>
      </c>
      <c r="S16" s="20" t="s">
        <v>36</v>
      </c>
      <c r="T16" s="20">
        <v>0.235454545454544</v>
      </c>
      <c r="U16" s="20">
        <v>0.82755422592163097</v>
      </c>
    </row>
    <row r="17" spans="1:21" x14ac:dyDescent="0.25">
      <c r="A17" s="11">
        <v>36831</v>
      </c>
      <c r="B17" s="2">
        <v>6.5</v>
      </c>
      <c r="C17" s="2">
        <v>6</v>
      </c>
      <c r="D17" s="2">
        <v>4.8075000000000001</v>
      </c>
      <c r="F17" s="11">
        <v>36831</v>
      </c>
      <c r="G17" s="2">
        <v>7.2952190000000003</v>
      </c>
      <c r="H17" s="2">
        <v>6.5</v>
      </c>
      <c r="J17" s="11">
        <v>36831</v>
      </c>
      <c r="K17" s="20" t="s">
        <v>36</v>
      </c>
      <c r="L17" s="20">
        <v>4.8075000000000001</v>
      </c>
      <c r="N17" s="11">
        <v>36831</v>
      </c>
      <c r="O17" s="20">
        <v>6.1127272727272697</v>
      </c>
      <c r="P17" s="20">
        <v>6</v>
      </c>
      <c r="R17" s="11">
        <v>36831</v>
      </c>
      <c r="S17" s="20" t="s">
        <v>36</v>
      </c>
      <c r="T17" s="20">
        <v>0.112727272727272</v>
      </c>
      <c r="U17" s="20">
        <v>0.79521894454956099</v>
      </c>
    </row>
    <row r="18" spans="1:21" x14ac:dyDescent="0.25">
      <c r="A18" s="11">
        <v>36861</v>
      </c>
      <c r="B18" s="2">
        <v>6.5</v>
      </c>
      <c r="C18" s="2">
        <v>6</v>
      </c>
      <c r="D18" s="2">
        <v>4.7699999999999996</v>
      </c>
      <c r="F18" s="11">
        <v>36861</v>
      </c>
      <c r="G18" s="2">
        <v>6.90787</v>
      </c>
      <c r="H18" s="2">
        <v>6.5</v>
      </c>
      <c r="J18" s="11">
        <v>36861</v>
      </c>
      <c r="K18" s="20" t="s">
        <v>36</v>
      </c>
      <c r="L18" s="20">
        <v>4.7699999999999996</v>
      </c>
      <c r="N18" s="11">
        <v>36861</v>
      </c>
      <c r="O18" s="20">
        <v>5.9195238095238096</v>
      </c>
      <c r="P18" s="20">
        <v>6</v>
      </c>
      <c r="R18" s="11">
        <v>36861</v>
      </c>
      <c r="S18" s="20" t="s">
        <v>36</v>
      </c>
      <c r="T18" s="20">
        <v>-8.0476190476190396E-2</v>
      </c>
      <c r="U18" s="20">
        <v>0.407870292663574</v>
      </c>
    </row>
    <row r="19" spans="1:21" x14ac:dyDescent="0.25">
      <c r="A19" s="11">
        <v>36892</v>
      </c>
      <c r="B19" s="2">
        <v>6</v>
      </c>
      <c r="C19" s="2">
        <v>6</v>
      </c>
      <c r="D19" s="2">
        <v>4.7539999999999996</v>
      </c>
      <c r="F19" s="11">
        <v>36892</v>
      </c>
      <c r="G19" s="2">
        <v>6.6996500000000001</v>
      </c>
      <c r="H19" s="2">
        <v>6</v>
      </c>
      <c r="J19" s="11">
        <v>36892</v>
      </c>
      <c r="K19" s="20" t="s">
        <v>36</v>
      </c>
      <c r="L19" s="20">
        <v>4.7539999999999996</v>
      </c>
      <c r="N19" s="11">
        <v>36892</v>
      </c>
      <c r="O19" s="20">
        <v>5.8852173913043497</v>
      </c>
      <c r="P19" s="20">
        <v>6</v>
      </c>
      <c r="R19" s="11">
        <v>36892</v>
      </c>
      <c r="S19" s="20" t="s">
        <v>36</v>
      </c>
      <c r="T19" s="20">
        <v>-0.114782608695651</v>
      </c>
      <c r="U19" s="20">
        <v>0.69965028762817405</v>
      </c>
    </row>
    <row r="20" spans="1:21" x14ac:dyDescent="0.25">
      <c r="A20" s="11">
        <v>36923</v>
      </c>
      <c r="B20" s="2">
        <v>5.5</v>
      </c>
      <c r="C20" s="2">
        <v>5.8125</v>
      </c>
      <c r="D20" s="2">
        <v>4.7774999999999999</v>
      </c>
      <c r="F20" s="11">
        <v>36923</v>
      </c>
      <c r="G20" s="2">
        <v>6.5629850000000003</v>
      </c>
      <c r="H20" s="2">
        <v>5.5</v>
      </c>
      <c r="J20" s="11">
        <v>36923</v>
      </c>
      <c r="K20" s="20" t="s">
        <v>36</v>
      </c>
      <c r="L20" s="20">
        <v>4.7774999999999999</v>
      </c>
      <c r="N20" s="11">
        <v>36923</v>
      </c>
      <c r="O20" s="20">
        <v>5.7965</v>
      </c>
      <c r="P20" s="20">
        <v>5.8125</v>
      </c>
      <c r="R20" s="11">
        <v>36923</v>
      </c>
      <c r="S20" s="20" t="s">
        <v>36</v>
      </c>
      <c r="T20" s="20">
        <v>-1.6000000000000899E-2</v>
      </c>
      <c r="U20" s="20">
        <v>1.0629854202270499</v>
      </c>
    </row>
    <row r="21" spans="1:21" x14ac:dyDescent="0.25">
      <c r="A21" s="11">
        <v>36951</v>
      </c>
      <c r="B21" s="2">
        <v>5.2954545454545503</v>
      </c>
      <c r="C21" s="2">
        <v>5.75</v>
      </c>
      <c r="D21" s="2">
        <v>4.7625000000000002</v>
      </c>
      <c r="F21" s="11">
        <v>36951</v>
      </c>
      <c r="G21" s="2">
        <v>6.3908310000000004</v>
      </c>
      <c r="H21" s="2">
        <v>5.2954545454545503</v>
      </c>
      <c r="J21" s="11">
        <v>36951</v>
      </c>
      <c r="K21" s="20" t="s">
        <v>36</v>
      </c>
      <c r="L21" s="20">
        <v>4.7625000000000002</v>
      </c>
      <c r="N21" s="11">
        <v>36951</v>
      </c>
      <c r="O21" s="20">
        <v>5.6386363636363601</v>
      </c>
      <c r="P21" s="20">
        <v>5.75</v>
      </c>
      <c r="R21" s="11">
        <v>36951</v>
      </c>
      <c r="S21" s="20" t="s">
        <v>36</v>
      </c>
      <c r="T21" s="20">
        <v>-0.111363636363637</v>
      </c>
      <c r="U21" s="20">
        <v>1.0953769250349601</v>
      </c>
    </row>
    <row r="22" spans="1:21" x14ac:dyDescent="0.25">
      <c r="A22" s="11">
        <v>36982</v>
      </c>
      <c r="B22" s="2">
        <v>4.78571428571429</v>
      </c>
      <c r="C22" s="2">
        <v>5.5</v>
      </c>
      <c r="D22" s="2">
        <v>4.7850000000000001</v>
      </c>
      <c r="F22" s="11">
        <v>36982</v>
      </c>
      <c r="G22" s="2">
        <v>6.60358</v>
      </c>
      <c r="H22" s="2">
        <v>4.78571428571429</v>
      </c>
      <c r="J22" s="11">
        <v>36982</v>
      </c>
      <c r="K22" s="20" t="s">
        <v>36</v>
      </c>
      <c r="L22" s="20">
        <v>4.7850000000000001</v>
      </c>
      <c r="N22" s="11">
        <v>36982</v>
      </c>
      <c r="O22" s="20">
        <v>5.9795238095238101</v>
      </c>
      <c r="P22" s="20">
        <v>5.5</v>
      </c>
      <c r="R22" s="11">
        <v>36982</v>
      </c>
      <c r="S22" s="20" t="s">
        <v>36</v>
      </c>
      <c r="T22" s="20">
        <v>0.47952380952380802</v>
      </c>
      <c r="U22" s="20">
        <v>1.8178652354649101</v>
      </c>
    </row>
    <row r="23" spans="1:21" x14ac:dyDescent="0.25">
      <c r="A23" s="11">
        <v>37012</v>
      </c>
      <c r="B23" s="2">
        <v>4.2272727272727302</v>
      </c>
      <c r="C23" s="2">
        <v>5.3125</v>
      </c>
      <c r="D23" s="2">
        <v>4.6166666666666698</v>
      </c>
      <c r="F23" s="11">
        <v>37012</v>
      </c>
      <c r="G23" s="2">
        <v>6.7282320000000002</v>
      </c>
      <c r="H23" s="2">
        <v>4.2272727272727302</v>
      </c>
      <c r="J23" s="11">
        <v>37012</v>
      </c>
      <c r="K23" s="20" t="s">
        <v>36</v>
      </c>
      <c r="L23" s="20">
        <v>4.6166666666666698</v>
      </c>
      <c r="N23" s="11">
        <v>37012</v>
      </c>
      <c r="O23" s="20">
        <v>6.1017391304347797</v>
      </c>
      <c r="P23" s="20">
        <v>5.3125</v>
      </c>
      <c r="R23" s="11">
        <v>37012</v>
      </c>
      <c r="S23" s="20" t="s">
        <v>36</v>
      </c>
      <c r="T23" s="20">
        <v>0.789239130434782</v>
      </c>
      <c r="U23" s="20">
        <v>2.5009591796181398</v>
      </c>
    </row>
    <row r="24" spans="1:21" x14ac:dyDescent="0.25">
      <c r="A24" s="11">
        <v>37043</v>
      </c>
      <c r="B24" s="2">
        <v>3.96428571428571</v>
      </c>
      <c r="C24" s="2">
        <v>5.25</v>
      </c>
      <c r="D24" s="2">
        <v>4.5199999999999996</v>
      </c>
      <c r="F24" s="11">
        <v>37043</v>
      </c>
      <c r="G24" s="2">
        <v>6.6042860000000001</v>
      </c>
      <c r="H24" s="2">
        <v>3.96428571428571</v>
      </c>
      <c r="J24" s="11">
        <v>37043</v>
      </c>
      <c r="K24" s="20" t="s">
        <v>36</v>
      </c>
      <c r="L24" s="20">
        <v>4.5199999999999996</v>
      </c>
      <c r="N24" s="11">
        <v>37043</v>
      </c>
      <c r="O24" s="20">
        <v>6.0614285714285696</v>
      </c>
      <c r="P24" s="20">
        <v>5.25</v>
      </c>
      <c r="R24" s="11">
        <v>37043</v>
      </c>
      <c r="S24" s="20" t="s">
        <v>36</v>
      </c>
      <c r="T24" s="20">
        <v>0.81142857142857205</v>
      </c>
      <c r="U24" s="20">
        <v>2.6400000027247801</v>
      </c>
    </row>
    <row r="25" spans="1:21" x14ac:dyDescent="0.25">
      <c r="A25" s="11">
        <v>37073</v>
      </c>
      <c r="B25" s="2">
        <v>3.75</v>
      </c>
      <c r="C25" s="2">
        <v>5.25</v>
      </c>
      <c r="D25" s="2">
        <v>4.5060000000000002</v>
      </c>
      <c r="F25" s="11">
        <v>37073</v>
      </c>
      <c r="G25" s="2">
        <v>6.5744059999999998</v>
      </c>
      <c r="H25" s="2">
        <v>3.75</v>
      </c>
      <c r="J25" s="11">
        <v>37073</v>
      </c>
      <c r="K25" s="20" t="s">
        <v>36</v>
      </c>
      <c r="L25" s="20">
        <v>4.5060000000000002</v>
      </c>
      <c r="N25" s="11">
        <v>37073</v>
      </c>
      <c r="O25" s="20">
        <v>5.9981818181818198</v>
      </c>
      <c r="P25" s="20">
        <v>5.25</v>
      </c>
      <c r="R25" s="11">
        <v>37073</v>
      </c>
      <c r="S25" s="20" t="s">
        <v>36</v>
      </c>
      <c r="T25" s="20">
        <v>0.74818181818181895</v>
      </c>
      <c r="U25" s="20">
        <v>2.8244056701660201</v>
      </c>
    </row>
    <row r="26" spans="1:21" x14ac:dyDescent="0.25">
      <c r="A26" s="11">
        <v>37104</v>
      </c>
      <c r="B26" s="2">
        <v>3.6521739130434798</v>
      </c>
      <c r="C26" s="2">
        <v>5</v>
      </c>
      <c r="D26" s="2">
        <v>4.5</v>
      </c>
      <c r="F26" s="11">
        <v>37104</v>
      </c>
      <c r="G26" s="2">
        <v>6.3660350000000001</v>
      </c>
      <c r="H26" s="2">
        <v>3.6521739130434798</v>
      </c>
      <c r="J26" s="11">
        <v>37104</v>
      </c>
      <c r="K26" s="20" t="s">
        <v>36</v>
      </c>
      <c r="L26" s="20">
        <v>4.5</v>
      </c>
      <c r="N26" s="11">
        <v>37104</v>
      </c>
      <c r="O26" s="20">
        <v>5.7865217391304302</v>
      </c>
      <c r="P26" s="20">
        <v>5</v>
      </c>
      <c r="R26" s="11">
        <v>37104</v>
      </c>
      <c r="S26" s="20" t="s">
        <v>36</v>
      </c>
      <c r="T26" s="20">
        <v>0.78652173913043499</v>
      </c>
      <c r="U26" s="20">
        <v>2.7138605947079899</v>
      </c>
    </row>
    <row r="27" spans="1:21" x14ac:dyDescent="0.25">
      <c r="A27" s="11">
        <v>37135</v>
      </c>
      <c r="B27" s="2">
        <v>3.2368421052631602</v>
      </c>
      <c r="C27" s="2">
        <v>4.875</v>
      </c>
      <c r="D27" s="2">
        <v>4.0125000000000002</v>
      </c>
      <c r="F27" s="11">
        <v>37135</v>
      </c>
      <c r="G27" s="2">
        <v>6.3345000000000002</v>
      </c>
      <c r="H27" s="2">
        <v>3.2368421052631602</v>
      </c>
      <c r="J27" s="11">
        <v>37135</v>
      </c>
      <c r="K27" s="20" t="s">
        <v>36</v>
      </c>
      <c r="L27" s="20">
        <v>4.0125000000000002</v>
      </c>
      <c r="N27" s="11">
        <v>37135</v>
      </c>
      <c r="O27" s="20">
        <v>5.9055</v>
      </c>
      <c r="P27" s="20">
        <v>4.875</v>
      </c>
      <c r="R27" s="11">
        <v>37135</v>
      </c>
      <c r="S27" s="20" t="s">
        <v>36</v>
      </c>
      <c r="T27" s="20">
        <v>1.0305</v>
      </c>
      <c r="U27" s="20">
        <v>3.09765820754202</v>
      </c>
    </row>
    <row r="28" spans="1:21" x14ac:dyDescent="0.25">
      <c r="A28" s="11">
        <v>37165</v>
      </c>
      <c r="B28" s="2">
        <v>2.5227272727272698</v>
      </c>
      <c r="C28" s="2">
        <v>4.5</v>
      </c>
      <c r="D28" s="2">
        <v>3.7559999999999998</v>
      </c>
      <c r="F28" s="11">
        <v>37165</v>
      </c>
      <c r="G28" s="2">
        <v>6.0926049999999998</v>
      </c>
      <c r="H28" s="2">
        <v>2.5227272727272698</v>
      </c>
      <c r="J28" s="11">
        <v>37165</v>
      </c>
      <c r="K28" s="20" t="s">
        <v>36</v>
      </c>
      <c r="L28" s="20">
        <v>3.7559999999999998</v>
      </c>
      <c r="N28" s="11">
        <v>37165</v>
      </c>
      <c r="O28" s="20">
        <v>5.6495652173912996</v>
      </c>
      <c r="P28" s="20">
        <v>4.5</v>
      </c>
      <c r="R28" s="11">
        <v>37165</v>
      </c>
      <c r="S28" s="20" t="s">
        <v>36</v>
      </c>
      <c r="T28" s="20">
        <v>1.1495652173913</v>
      </c>
      <c r="U28" s="20">
        <v>3.56987784125588</v>
      </c>
    </row>
    <row r="29" spans="1:21" x14ac:dyDescent="0.25">
      <c r="A29" s="11">
        <v>37196</v>
      </c>
      <c r="B29" s="2">
        <v>2.0750000000000002</v>
      </c>
      <c r="C29" s="2">
        <v>4.0999999999999996</v>
      </c>
      <c r="D29" s="2">
        <v>3.4125000000000001</v>
      </c>
      <c r="F29" s="11">
        <v>37196</v>
      </c>
      <c r="G29" s="2">
        <v>6.0743200000000002</v>
      </c>
      <c r="H29" s="2">
        <v>2.0750000000000002</v>
      </c>
      <c r="J29" s="11">
        <v>37196</v>
      </c>
      <c r="K29" s="20" t="s">
        <v>36</v>
      </c>
      <c r="L29" s="20">
        <v>3.4125000000000001</v>
      </c>
      <c r="N29" s="11">
        <v>37196</v>
      </c>
      <c r="O29" s="20">
        <v>5.36909090909091</v>
      </c>
      <c r="P29" s="20">
        <v>4.0999999999999996</v>
      </c>
      <c r="R29" s="11">
        <v>37196</v>
      </c>
      <c r="S29" s="20" t="s">
        <v>36</v>
      </c>
      <c r="T29" s="20">
        <v>1.2690909090909099</v>
      </c>
      <c r="U29" s="20">
        <v>3.9993198394775402</v>
      </c>
    </row>
    <row r="30" spans="1:21" x14ac:dyDescent="0.25">
      <c r="A30" s="11">
        <v>37226</v>
      </c>
      <c r="B30" s="2">
        <v>1.825</v>
      </c>
      <c r="C30" s="2">
        <v>4</v>
      </c>
      <c r="D30" s="2">
        <v>3.355</v>
      </c>
      <c r="F30" s="11">
        <v>37226</v>
      </c>
      <c r="G30" s="2">
        <v>6.4010910000000001</v>
      </c>
      <c r="H30" s="2">
        <v>1.825</v>
      </c>
      <c r="J30" s="11">
        <v>37226</v>
      </c>
      <c r="K30" s="20" t="s">
        <v>36</v>
      </c>
      <c r="L30" s="20">
        <v>3.355</v>
      </c>
      <c r="N30" s="11">
        <v>37226</v>
      </c>
      <c r="O30" s="20">
        <v>5.6438095238095203</v>
      </c>
      <c r="P30" s="20">
        <v>4</v>
      </c>
      <c r="R30" s="11">
        <v>37226</v>
      </c>
      <c r="S30" s="20" t="s">
        <v>36</v>
      </c>
      <c r="T30" s="20">
        <v>1.6438095238095201</v>
      </c>
      <c r="U30" s="20">
        <v>4.5760910987854002</v>
      </c>
    </row>
    <row r="31" spans="1:21" x14ac:dyDescent="0.25">
      <c r="A31" s="11">
        <v>37257</v>
      </c>
      <c r="B31" s="2">
        <v>1.75</v>
      </c>
      <c r="C31" s="2">
        <v>4</v>
      </c>
      <c r="D31" s="2">
        <v>3.298</v>
      </c>
      <c r="F31" s="11">
        <v>37257</v>
      </c>
      <c r="G31" s="2">
        <v>6.2792859999999999</v>
      </c>
      <c r="H31" s="2">
        <v>1.75</v>
      </c>
      <c r="J31" s="11">
        <v>37257</v>
      </c>
      <c r="K31" s="20" t="s">
        <v>36</v>
      </c>
      <c r="L31" s="20">
        <v>3.298</v>
      </c>
      <c r="N31" s="11">
        <v>37257</v>
      </c>
      <c r="O31" s="20">
        <v>5.6039130434782596</v>
      </c>
      <c r="P31" s="20">
        <v>4</v>
      </c>
      <c r="R31" s="11">
        <v>37257</v>
      </c>
      <c r="S31" s="20" t="s">
        <v>36</v>
      </c>
      <c r="T31" s="20">
        <v>1.60391304347826</v>
      </c>
      <c r="U31" s="20">
        <v>4.5292859077453604</v>
      </c>
    </row>
    <row r="32" spans="1:21" x14ac:dyDescent="0.25">
      <c r="A32" s="11">
        <v>37288</v>
      </c>
      <c r="B32" s="2">
        <v>1.75</v>
      </c>
      <c r="C32" s="2">
        <v>4</v>
      </c>
      <c r="D32" s="2">
        <v>3.29</v>
      </c>
      <c r="F32" s="11">
        <v>37288</v>
      </c>
      <c r="G32" s="2">
        <v>6.2052209999999999</v>
      </c>
      <c r="H32" s="2">
        <v>1.75</v>
      </c>
      <c r="J32" s="11">
        <v>37288</v>
      </c>
      <c r="K32" s="20" t="s">
        <v>36</v>
      </c>
      <c r="L32" s="20">
        <v>3.29</v>
      </c>
      <c r="N32" s="11">
        <v>37288</v>
      </c>
      <c r="O32" s="20">
        <v>5.6115000000000004</v>
      </c>
      <c r="P32" s="20">
        <v>4</v>
      </c>
      <c r="R32" s="11">
        <v>37288</v>
      </c>
      <c r="S32" s="20" t="s">
        <v>36</v>
      </c>
      <c r="T32" s="20">
        <v>1.6114999999999999</v>
      </c>
      <c r="U32" s="20">
        <v>4.45522117614746</v>
      </c>
    </row>
    <row r="33" spans="1:21" x14ac:dyDescent="0.25">
      <c r="A33" s="11">
        <v>37316</v>
      </c>
      <c r="B33" s="2">
        <v>1.75</v>
      </c>
      <c r="C33" s="2">
        <v>4</v>
      </c>
      <c r="D33" s="2">
        <v>3.2925</v>
      </c>
      <c r="F33" s="11">
        <v>37316</v>
      </c>
      <c r="G33" s="2">
        <v>6.4797900000000004</v>
      </c>
      <c r="H33" s="2">
        <v>1.75</v>
      </c>
      <c r="J33" s="11">
        <v>37316</v>
      </c>
      <c r="K33" s="20">
        <v>5.71</v>
      </c>
      <c r="L33" s="20">
        <v>3.2925</v>
      </c>
      <c r="N33" s="11">
        <v>37316</v>
      </c>
      <c r="O33" s="20">
        <v>5.9076190476190504</v>
      </c>
      <c r="P33" s="20">
        <v>4</v>
      </c>
      <c r="R33" s="11">
        <v>37316</v>
      </c>
      <c r="S33" s="20">
        <v>2.4175</v>
      </c>
      <c r="T33" s="20">
        <v>1.90761904761905</v>
      </c>
      <c r="U33" s="20">
        <v>4.7297897338867196</v>
      </c>
    </row>
    <row r="34" spans="1:21" x14ac:dyDescent="0.25">
      <c r="A34" s="11">
        <v>37347</v>
      </c>
      <c r="B34" s="2">
        <v>1.75</v>
      </c>
      <c r="C34" s="2">
        <v>4</v>
      </c>
      <c r="D34" s="2">
        <v>3.2919999999999998</v>
      </c>
      <c r="F34" s="11">
        <v>37347</v>
      </c>
      <c r="G34" s="2">
        <v>6.4335500000000003</v>
      </c>
      <c r="H34" s="2">
        <v>1.75</v>
      </c>
      <c r="J34" s="11">
        <v>37347</v>
      </c>
      <c r="K34" s="20">
        <v>5.6477272727272698</v>
      </c>
      <c r="L34" s="20">
        <v>3.2919999999999998</v>
      </c>
      <c r="N34" s="11">
        <v>37347</v>
      </c>
      <c r="O34" s="20">
        <v>5.85636363636364</v>
      </c>
      <c r="P34" s="20">
        <v>4</v>
      </c>
      <c r="R34" s="11">
        <v>37347</v>
      </c>
      <c r="S34" s="20">
        <v>2.35572727272727</v>
      </c>
      <c r="T34" s="20">
        <v>1.85636363636364</v>
      </c>
      <c r="U34" s="20">
        <v>4.6835498809814498</v>
      </c>
    </row>
    <row r="35" spans="1:21" x14ac:dyDescent="0.25">
      <c r="A35" s="11">
        <v>37377</v>
      </c>
      <c r="B35" s="2">
        <v>1.75</v>
      </c>
      <c r="C35" s="2">
        <v>4</v>
      </c>
      <c r="D35" s="2">
        <v>3.3149999999999999</v>
      </c>
      <c r="F35" s="11">
        <v>37377</v>
      </c>
      <c r="G35" s="2">
        <v>6.4344869999999998</v>
      </c>
      <c r="H35" s="2">
        <v>1.75</v>
      </c>
      <c r="J35" s="11">
        <v>37377</v>
      </c>
      <c r="K35" s="20">
        <v>5.6356521739130399</v>
      </c>
      <c r="L35" s="20">
        <v>3.3149999999999999</v>
      </c>
      <c r="N35" s="11">
        <v>37377</v>
      </c>
      <c r="O35" s="20">
        <v>5.8913043478260896</v>
      </c>
      <c r="P35" s="20">
        <v>4</v>
      </c>
      <c r="R35" s="11">
        <v>37377</v>
      </c>
      <c r="S35" s="20">
        <v>2.3206521739130399</v>
      </c>
      <c r="T35" s="20">
        <v>1.89130434782609</v>
      </c>
      <c r="U35" s="20">
        <v>4.68448686599731</v>
      </c>
    </row>
    <row r="36" spans="1:21" x14ac:dyDescent="0.25">
      <c r="A36" s="11">
        <v>37408</v>
      </c>
      <c r="B36" s="2">
        <v>1.75</v>
      </c>
      <c r="C36" s="2">
        <v>4</v>
      </c>
      <c r="D36" s="2">
        <v>3.3275000000000001</v>
      </c>
      <c r="F36" s="11">
        <v>37408</v>
      </c>
      <c r="G36" s="2">
        <v>6.1607649999999996</v>
      </c>
      <c r="H36" s="2">
        <v>1.75</v>
      </c>
      <c r="J36" s="11">
        <v>37408</v>
      </c>
      <c r="K36" s="20">
        <v>5.5015000000000001</v>
      </c>
      <c r="L36" s="20">
        <v>3.3275000000000001</v>
      </c>
      <c r="N36" s="11">
        <v>37408</v>
      </c>
      <c r="O36" s="20">
        <v>5.7690000000000001</v>
      </c>
      <c r="P36" s="20">
        <v>4</v>
      </c>
      <c r="R36" s="11">
        <v>37408</v>
      </c>
      <c r="S36" s="20">
        <v>2.1739999999999999</v>
      </c>
      <c r="T36" s="20">
        <v>1.7689999999999999</v>
      </c>
      <c r="U36" s="20">
        <v>4.4107651710510298</v>
      </c>
    </row>
    <row r="37" spans="1:21" x14ac:dyDescent="0.25">
      <c r="A37" s="11">
        <v>37438</v>
      </c>
      <c r="B37" s="2">
        <v>1.75</v>
      </c>
      <c r="C37" s="2">
        <v>4</v>
      </c>
      <c r="D37" s="2">
        <v>3.306</v>
      </c>
      <c r="F37" s="11">
        <v>37438</v>
      </c>
      <c r="G37" s="2">
        <v>6.0935899999999998</v>
      </c>
      <c r="H37" s="2">
        <v>1.75</v>
      </c>
      <c r="J37" s="11">
        <v>37438</v>
      </c>
      <c r="K37" s="20">
        <v>5.35572608695652</v>
      </c>
      <c r="L37" s="20">
        <v>3.306</v>
      </c>
      <c r="N37" s="11">
        <v>37438</v>
      </c>
      <c r="O37" s="20">
        <v>5.7104956521739103</v>
      </c>
      <c r="P37" s="20">
        <v>4</v>
      </c>
      <c r="R37" s="11">
        <v>37438</v>
      </c>
      <c r="S37" s="20">
        <v>2.0497260869565199</v>
      </c>
      <c r="T37" s="20">
        <v>1.7104956521739101</v>
      </c>
      <c r="U37" s="20">
        <v>4.3435902595520002</v>
      </c>
    </row>
    <row r="38" spans="1:21" x14ac:dyDescent="0.25">
      <c r="A38" s="11">
        <v>37469</v>
      </c>
      <c r="B38" s="2">
        <v>1.75</v>
      </c>
      <c r="C38" s="2">
        <v>4</v>
      </c>
      <c r="D38" s="2">
        <v>3.28</v>
      </c>
      <c r="F38" s="11">
        <v>37469</v>
      </c>
      <c r="G38" s="2">
        <v>5.8300910000000004</v>
      </c>
      <c r="H38" s="2">
        <v>1.75</v>
      </c>
      <c r="J38" s="11">
        <v>37469</v>
      </c>
      <c r="K38" s="20">
        <v>5.1520090909090897</v>
      </c>
      <c r="L38" s="20">
        <v>3.28</v>
      </c>
      <c r="N38" s="11">
        <v>37469</v>
      </c>
      <c r="O38" s="20">
        <v>5.51392272727273</v>
      </c>
      <c r="P38" s="20">
        <v>4</v>
      </c>
      <c r="R38" s="11">
        <v>37469</v>
      </c>
      <c r="S38" s="20">
        <v>1.8720090909090901</v>
      </c>
      <c r="T38" s="20">
        <v>1.51392272727273</v>
      </c>
      <c r="U38" s="20">
        <v>4.0800905227661097</v>
      </c>
    </row>
    <row r="39" spans="1:21" x14ac:dyDescent="0.25">
      <c r="A39" s="11">
        <v>37500</v>
      </c>
      <c r="B39" s="2">
        <v>1.75</v>
      </c>
      <c r="C39" s="2">
        <v>4</v>
      </c>
      <c r="D39" s="2">
        <v>3.2774999999999999</v>
      </c>
      <c r="F39" s="11">
        <v>37500</v>
      </c>
      <c r="G39" s="2">
        <v>5.5100059999999997</v>
      </c>
      <c r="H39" s="2">
        <v>1.75</v>
      </c>
      <c r="J39" s="11">
        <v>37500</v>
      </c>
      <c r="K39" s="20">
        <v>4.9879047619047601</v>
      </c>
      <c r="L39" s="20">
        <v>3.2774999999999999</v>
      </c>
      <c r="N39" s="11">
        <v>37500</v>
      </c>
      <c r="O39" s="20">
        <v>5.2902333333333296</v>
      </c>
      <c r="P39" s="20">
        <v>4</v>
      </c>
      <c r="R39" s="11">
        <v>37500</v>
      </c>
      <c r="S39" s="20">
        <v>1.71040476190476</v>
      </c>
      <c r="T39" s="20">
        <v>1.29023333333333</v>
      </c>
      <c r="U39" s="20">
        <v>3.7600064277648899</v>
      </c>
    </row>
    <row r="40" spans="1:21" x14ac:dyDescent="0.25">
      <c r="A40" s="11">
        <v>37530</v>
      </c>
      <c r="B40" s="2">
        <v>1.75</v>
      </c>
      <c r="C40" s="2">
        <v>4</v>
      </c>
      <c r="D40" s="2">
        <v>3.282</v>
      </c>
      <c r="F40" s="11">
        <v>37530</v>
      </c>
      <c r="G40" s="2">
        <v>5.6495230000000003</v>
      </c>
      <c r="H40" s="2">
        <v>1.75</v>
      </c>
      <c r="J40" s="11">
        <v>37530</v>
      </c>
      <c r="K40" s="20">
        <v>5.1341304347826098</v>
      </c>
      <c r="L40" s="20">
        <v>3.282</v>
      </c>
      <c r="N40" s="11">
        <v>37530</v>
      </c>
      <c r="O40" s="20">
        <v>5.4991260869565197</v>
      </c>
      <c r="P40" s="20">
        <v>4</v>
      </c>
      <c r="R40" s="11">
        <v>37530</v>
      </c>
      <c r="S40" s="20">
        <v>1.85213043478261</v>
      </c>
      <c r="T40" s="20">
        <v>1.4991260869565199</v>
      </c>
      <c r="U40" s="20">
        <v>3.8995227813720699</v>
      </c>
    </row>
    <row r="41" spans="1:21" x14ac:dyDescent="0.25">
      <c r="A41" s="11">
        <v>37561</v>
      </c>
      <c r="B41" s="2">
        <v>1.32894736842105</v>
      </c>
      <c r="C41" s="2">
        <v>4</v>
      </c>
      <c r="D41" s="2">
        <v>3.2725</v>
      </c>
      <c r="F41" s="11">
        <v>37561</v>
      </c>
      <c r="G41" s="2">
        <v>5.508718</v>
      </c>
      <c r="H41" s="2">
        <v>1.32894736842105</v>
      </c>
      <c r="J41" s="11">
        <v>37561</v>
      </c>
      <c r="K41" s="20">
        <v>5.1214333333333304</v>
      </c>
      <c r="L41" s="20">
        <v>3.2725</v>
      </c>
      <c r="N41" s="11">
        <v>37561</v>
      </c>
      <c r="O41" s="20">
        <v>5.3975142857142897</v>
      </c>
      <c r="P41" s="20">
        <v>4</v>
      </c>
      <c r="R41" s="11">
        <v>37561</v>
      </c>
      <c r="S41" s="20">
        <v>1.84893333333333</v>
      </c>
      <c r="T41" s="20">
        <v>1.3975142857142899</v>
      </c>
      <c r="U41" s="20">
        <v>4.17977016850522</v>
      </c>
    </row>
    <row r="42" spans="1:21" x14ac:dyDescent="0.25">
      <c r="A42" s="11">
        <v>37591</v>
      </c>
      <c r="B42" s="2">
        <v>1.25</v>
      </c>
      <c r="C42" s="2">
        <v>4</v>
      </c>
      <c r="D42" s="2">
        <v>2.9380000000000002</v>
      </c>
      <c r="F42" s="11">
        <v>37591</v>
      </c>
      <c r="G42" s="2">
        <v>5.3155520000000003</v>
      </c>
      <c r="H42" s="2">
        <v>1.25</v>
      </c>
      <c r="J42" s="11">
        <v>37591</v>
      </c>
      <c r="K42" s="20">
        <v>4.9411136363636396</v>
      </c>
      <c r="L42" s="20">
        <v>2.9380000000000002</v>
      </c>
      <c r="N42" s="11">
        <v>37591</v>
      </c>
      <c r="O42" s="20">
        <v>5.2601727272727299</v>
      </c>
      <c r="P42" s="20">
        <v>4</v>
      </c>
      <c r="R42" s="11">
        <v>37591</v>
      </c>
      <c r="S42" s="20">
        <v>2.0031136363636399</v>
      </c>
      <c r="T42" s="20">
        <v>1.2601727272727301</v>
      </c>
      <c r="U42" s="20">
        <v>4.06555223464966</v>
      </c>
    </row>
    <row r="43" spans="1:21" x14ac:dyDescent="0.25">
      <c r="A43" s="11">
        <v>37622</v>
      </c>
      <c r="B43" s="2">
        <v>1.25</v>
      </c>
      <c r="C43" s="2">
        <v>4</v>
      </c>
      <c r="D43" s="2">
        <v>2.6440000000000001</v>
      </c>
      <c r="F43" s="11">
        <v>37622</v>
      </c>
      <c r="G43" s="2">
        <v>5.246753</v>
      </c>
      <c r="H43" s="2">
        <v>1.25</v>
      </c>
      <c r="J43" s="11">
        <v>37622</v>
      </c>
      <c r="K43" s="20">
        <v>4.7742956521739099</v>
      </c>
      <c r="L43" s="20">
        <v>2.6440000000000001</v>
      </c>
      <c r="N43" s="11">
        <v>37622</v>
      </c>
      <c r="O43" s="20">
        <v>5.0098304347826099</v>
      </c>
      <c r="P43" s="20">
        <v>4</v>
      </c>
      <c r="R43" s="11">
        <v>37622</v>
      </c>
      <c r="S43" s="20">
        <v>2.1302956521739098</v>
      </c>
      <c r="T43" s="20">
        <v>1.0098304347826099</v>
      </c>
      <c r="U43" s="20">
        <v>3.99675321578979</v>
      </c>
    </row>
    <row r="44" spans="1:21" x14ac:dyDescent="0.25">
      <c r="A44" s="11">
        <v>37653</v>
      </c>
      <c r="B44" s="2">
        <v>1.25</v>
      </c>
      <c r="C44" s="2">
        <v>3.75</v>
      </c>
      <c r="D44" s="2">
        <v>2.7650000000000001</v>
      </c>
      <c r="F44" s="11">
        <v>37653</v>
      </c>
      <c r="G44" s="2">
        <v>5.067215</v>
      </c>
      <c r="H44" s="2">
        <v>1.25</v>
      </c>
      <c r="J44" s="11">
        <v>37653</v>
      </c>
      <c r="K44" s="20">
        <v>4.5608849999999999</v>
      </c>
      <c r="L44" s="20">
        <v>2.7650000000000001</v>
      </c>
      <c r="N44" s="11">
        <v>37653</v>
      </c>
      <c r="O44" s="20">
        <v>4.7059449999999998</v>
      </c>
      <c r="P44" s="20">
        <v>3.75</v>
      </c>
      <c r="R44" s="11">
        <v>37653</v>
      </c>
      <c r="S44" s="20">
        <v>1.795885</v>
      </c>
      <c r="T44" s="20">
        <v>0.95594500000000104</v>
      </c>
      <c r="U44" s="20">
        <v>3.8172154426574698</v>
      </c>
    </row>
    <row r="45" spans="1:21" x14ac:dyDescent="0.25">
      <c r="A45" s="11">
        <v>37681</v>
      </c>
      <c r="B45" s="2">
        <v>1.25</v>
      </c>
      <c r="C45" s="2">
        <v>3.75</v>
      </c>
      <c r="D45" s="2">
        <v>2.6074999999999999</v>
      </c>
      <c r="F45" s="11">
        <v>37681</v>
      </c>
      <c r="G45" s="2">
        <v>4.9196020000000003</v>
      </c>
      <c r="H45" s="2">
        <v>1.25</v>
      </c>
      <c r="J45" s="11">
        <v>37681</v>
      </c>
      <c r="K45" s="20">
        <v>4.6189952380952404</v>
      </c>
      <c r="L45" s="20">
        <v>2.6074999999999999</v>
      </c>
      <c r="N45" s="11">
        <v>37681</v>
      </c>
      <c r="O45" s="20">
        <v>4.7516523809523799</v>
      </c>
      <c r="P45" s="20">
        <v>3.75</v>
      </c>
      <c r="R45" s="11">
        <v>37681</v>
      </c>
      <c r="S45" s="20">
        <v>2.01149523809524</v>
      </c>
      <c r="T45" s="20">
        <v>1.0016523809523801</v>
      </c>
      <c r="U45" s="20">
        <v>3.6696023941039999</v>
      </c>
    </row>
    <row r="46" spans="1:21" x14ac:dyDescent="0.25">
      <c r="A46" s="11">
        <v>37712</v>
      </c>
      <c r="B46" s="2">
        <v>1.25</v>
      </c>
      <c r="C46" s="2">
        <v>3.75</v>
      </c>
      <c r="D46" s="2">
        <v>2.536</v>
      </c>
      <c r="F46" s="11">
        <v>37712</v>
      </c>
      <c r="G46" s="2">
        <v>4.9469729999999998</v>
      </c>
      <c r="H46" s="2">
        <v>1.25</v>
      </c>
      <c r="J46" s="11">
        <v>37712</v>
      </c>
      <c r="K46" s="20">
        <v>4.7574363636363604</v>
      </c>
      <c r="L46" s="20">
        <v>2.536</v>
      </c>
      <c r="N46" s="11">
        <v>37712</v>
      </c>
      <c r="O46" s="20">
        <v>4.8898318181818201</v>
      </c>
      <c r="P46" s="20">
        <v>3.75</v>
      </c>
      <c r="R46" s="11">
        <v>37712</v>
      </c>
      <c r="S46" s="20">
        <v>2.2214363636363599</v>
      </c>
      <c r="T46" s="20">
        <v>1.1398318181818199</v>
      </c>
      <c r="U46" s="20">
        <v>3.6969733238220202</v>
      </c>
    </row>
    <row r="47" spans="1:21" x14ac:dyDescent="0.25">
      <c r="A47" s="11">
        <v>37742</v>
      </c>
      <c r="B47" s="2">
        <v>1.25</v>
      </c>
      <c r="C47" s="2">
        <v>3.75</v>
      </c>
      <c r="D47" s="2">
        <v>2.5499999999999998</v>
      </c>
      <c r="F47" s="11">
        <v>37742</v>
      </c>
      <c r="G47" s="2">
        <v>4.5278169999999998</v>
      </c>
      <c r="H47" s="2">
        <v>1.25</v>
      </c>
      <c r="J47" s="11">
        <v>37742</v>
      </c>
      <c r="K47" s="20">
        <v>4.3508909090909098</v>
      </c>
      <c r="L47" s="20">
        <v>2.5499999999999998</v>
      </c>
      <c r="N47" s="11">
        <v>37742</v>
      </c>
      <c r="O47" s="20">
        <v>4.66463181818182</v>
      </c>
      <c r="P47" s="20">
        <v>3.75</v>
      </c>
      <c r="R47" s="11">
        <v>37742</v>
      </c>
      <c r="S47" s="20">
        <v>1.80089090909091</v>
      </c>
      <c r="T47" s="20">
        <v>0.91463181818181805</v>
      </c>
      <c r="U47" s="20">
        <v>3.2778167724609402</v>
      </c>
    </row>
    <row r="48" spans="1:21" x14ac:dyDescent="0.25">
      <c r="A48" s="11">
        <v>37773</v>
      </c>
      <c r="B48" s="2">
        <v>1.2023809523809501</v>
      </c>
      <c r="C48" s="2">
        <v>3.75</v>
      </c>
      <c r="D48" s="2">
        <v>2.2025000000000001</v>
      </c>
      <c r="F48" s="11">
        <v>37773</v>
      </c>
      <c r="G48" s="2">
        <v>4.2656539999999996</v>
      </c>
      <c r="H48" s="2">
        <v>1.2023809523809501</v>
      </c>
      <c r="J48" s="11">
        <v>37773</v>
      </c>
      <c r="K48" s="20">
        <v>4.0686952380952404</v>
      </c>
      <c r="L48" s="20">
        <v>2.2025000000000001</v>
      </c>
      <c r="N48" s="11">
        <v>37773</v>
      </c>
      <c r="O48" s="20">
        <v>4.5210190476190499</v>
      </c>
      <c r="P48" s="20">
        <v>3.75</v>
      </c>
      <c r="R48" s="11">
        <v>37773</v>
      </c>
      <c r="S48" s="20">
        <v>1.86619523809524</v>
      </c>
      <c r="T48" s="20">
        <v>0.77101904761904705</v>
      </c>
      <c r="U48" s="20">
        <v>3.0632731346857001</v>
      </c>
    </row>
    <row r="49" spans="1:21" x14ac:dyDescent="0.25">
      <c r="A49" s="11">
        <v>37803</v>
      </c>
      <c r="B49" s="2">
        <v>1</v>
      </c>
      <c r="C49" s="2">
        <v>3.5625</v>
      </c>
      <c r="D49" s="2">
        <v>2.0760000000000001</v>
      </c>
      <c r="F49" s="11">
        <v>37803</v>
      </c>
      <c r="G49" s="2">
        <v>4.8539659999999998</v>
      </c>
      <c r="H49" s="2">
        <v>1</v>
      </c>
      <c r="J49" s="11">
        <v>37803</v>
      </c>
      <c r="K49" s="20">
        <v>4.3238434782608701</v>
      </c>
      <c r="L49" s="20">
        <v>2.0760000000000001</v>
      </c>
      <c r="N49" s="11">
        <v>37803</v>
      </c>
      <c r="O49" s="20">
        <v>4.7954739130434803</v>
      </c>
      <c r="P49" s="20">
        <v>3.5625</v>
      </c>
      <c r="R49" s="11">
        <v>37803</v>
      </c>
      <c r="S49" s="20">
        <v>2.2478434782608701</v>
      </c>
      <c r="T49" s="20">
        <v>1.23297391304348</v>
      </c>
      <c r="U49" s="20">
        <v>3.8539662361145002</v>
      </c>
    </row>
    <row r="50" spans="1:21" x14ac:dyDescent="0.25">
      <c r="A50" s="11">
        <v>37834</v>
      </c>
      <c r="B50" s="2">
        <v>1</v>
      </c>
      <c r="C50" s="2">
        <v>3.5</v>
      </c>
      <c r="D50" s="2">
        <v>2.06</v>
      </c>
      <c r="F50" s="11">
        <v>37834</v>
      </c>
      <c r="G50" s="2">
        <v>5.3764159999999999</v>
      </c>
      <c r="H50" s="2">
        <v>1</v>
      </c>
      <c r="J50" s="11">
        <v>37834</v>
      </c>
      <c r="K50" s="20">
        <v>4.4974476190476196</v>
      </c>
      <c r="L50" s="20">
        <v>2.06</v>
      </c>
      <c r="N50" s="11">
        <v>37834</v>
      </c>
      <c r="O50" s="20">
        <v>5.1607380952380897</v>
      </c>
      <c r="P50" s="20">
        <v>3.5</v>
      </c>
      <c r="R50" s="11">
        <v>37834</v>
      </c>
      <c r="S50" s="20">
        <v>2.43744761904762</v>
      </c>
      <c r="T50" s="20">
        <v>1.6607380952380899</v>
      </c>
      <c r="U50" s="20">
        <v>4.3764157295227104</v>
      </c>
    </row>
    <row r="51" spans="1:21" x14ac:dyDescent="0.25">
      <c r="A51" s="11">
        <v>37865</v>
      </c>
      <c r="B51" s="2">
        <v>1</v>
      </c>
      <c r="C51" s="2">
        <v>3.5</v>
      </c>
      <c r="D51" s="2">
        <v>2.0640000000000001</v>
      </c>
      <c r="F51" s="11">
        <v>37865</v>
      </c>
      <c r="G51" s="2">
        <v>5.1693429999999996</v>
      </c>
      <c r="H51" s="2">
        <v>1</v>
      </c>
      <c r="J51" s="11">
        <v>37865</v>
      </c>
      <c r="K51" s="20">
        <v>4.5152727272727304</v>
      </c>
      <c r="L51" s="20">
        <v>2.0640000000000001</v>
      </c>
      <c r="N51" s="11">
        <v>37865</v>
      </c>
      <c r="O51" s="20">
        <v>5.2664227272727304</v>
      </c>
      <c r="P51" s="20">
        <v>3.5</v>
      </c>
      <c r="R51" s="11">
        <v>37865</v>
      </c>
      <c r="S51" s="20">
        <v>2.4512727272727299</v>
      </c>
      <c r="T51" s="20">
        <v>1.76642272727273</v>
      </c>
      <c r="U51" s="20">
        <v>4.1693429946899396</v>
      </c>
    </row>
    <row r="52" spans="1:21" x14ac:dyDescent="0.25">
      <c r="A52" s="11">
        <v>37895</v>
      </c>
      <c r="B52" s="2">
        <v>1</v>
      </c>
      <c r="C52" s="2">
        <v>3.5</v>
      </c>
      <c r="D52" s="2">
        <v>2.04666666666667</v>
      </c>
      <c r="F52" s="11">
        <v>37895</v>
      </c>
      <c r="G52" s="2">
        <v>5.126671</v>
      </c>
      <c r="H52" s="2">
        <v>1</v>
      </c>
      <c r="J52" s="11">
        <v>37895</v>
      </c>
      <c r="K52" s="20">
        <v>4.6031304347826101</v>
      </c>
      <c r="L52" s="20">
        <v>2.04666666666667</v>
      </c>
      <c r="N52" s="11">
        <v>37895</v>
      </c>
      <c r="O52" s="20">
        <v>5.3846260869565201</v>
      </c>
      <c r="P52" s="20">
        <v>3.5</v>
      </c>
      <c r="R52" s="11">
        <v>37895</v>
      </c>
      <c r="S52" s="20">
        <v>2.5564637681159401</v>
      </c>
      <c r="T52" s="20">
        <v>1.8846260869565199</v>
      </c>
      <c r="U52" s="20">
        <v>4.1266708374023402</v>
      </c>
    </row>
    <row r="53" spans="1:21" x14ac:dyDescent="0.25">
      <c r="A53" s="11">
        <v>37926</v>
      </c>
      <c r="B53" s="2">
        <v>1</v>
      </c>
      <c r="C53" s="2">
        <v>3.75</v>
      </c>
      <c r="D53" s="2">
        <v>2.0175000000000001</v>
      </c>
      <c r="F53" s="11">
        <v>37926</v>
      </c>
      <c r="G53" s="2">
        <v>5.1041840000000001</v>
      </c>
      <c r="H53" s="2">
        <v>1</v>
      </c>
      <c r="J53" s="11">
        <v>37926</v>
      </c>
      <c r="K53" s="20">
        <v>4.7268999999999997</v>
      </c>
      <c r="L53" s="20">
        <v>2.0175000000000001</v>
      </c>
      <c r="N53" s="11">
        <v>37926</v>
      </c>
      <c r="O53" s="20">
        <v>5.4930899999999996</v>
      </c>
      <c r="P53" s="20">
        <v>3.75</v>
      </c>
      <c r="R53" s="11">
        <v>37926</v>
      </c>
      <c r="S53" s="20">
        <v>2.7094</v>
      </c>
      <c r="T53" s="20">
        <v>1.74309</v>
      </c>
      <c r="U53" s="20">
        <v>4.1041836738586399</v>
      </c>
    </row>
    <row r="54" spans="1:21" x14ac:dyDescent="0.25">
      <c r="A54" s="11">
        <v>37956</v>
      </c>
      <c r="B54" s="2">
        <v>1</v>
      </c>
      <c r="C54" s="2">
        <v>3.75</v>
      </c>
      <c r="D54" s="2">
        <v>2.0139999999999998</v>
      </c>
      <c r="F54" s="11">
        <v>37956</v>
      </c>
      <c r="G54" s="2">
        <v>5.0867740000000001</v>
      </c>
      <c r="H54" s="2">
        <v>1</v>
      </c>
      <c r="J54" s="11">
        <v>37956</v>
      </c>
      <c r="K54" s="20">
        <v>4.6527565217391302</v>
      </c>
      <c r="L54" s="20">
        <v>2.0139999999999998</v>
      </c>
      <c r="N54" s="11">
        <v>37956</v>
      </c>
      <c r="O54" s="20">
        <v>5.3284391304347798</v>
      </c>
      <c r="P54" s="20">
        <v>3.75</v>
      </c>
      <c r="R54" s="11">
        <v>37956</v>
      </c>
      <c r="S54" s="20">
        <v>2.63875652173913</v>
      </c>
      <c r="T54" s="20">
        <v>1.57843913043478</v>
      </c>
      <c r="U54" s="20">
        <v>4.0867738723754901</v>
      </c>
    </row>
    <row r="55" spans="1:21" x14ac:dyDescent="0.25">
      <c r="A55" s="11">
        <v>37987</v>
      </c>
      <c r="B55" s="2">
        <v>1</v>
      </c>
      <c r="C55" s="2">
        <v>3.75</v>
      </c>
      <c r="D55" s="2">
        <v>2.0099999999999998</v>
      </c>
      <c r="F55" s="11">
        <v>37987</v>
      </c>
      <c r="G55" s="2">
        <v>4.9579110000000002</v>
      </c>
      <c r="H55" s="2">
        <v>1</v>
      </c>
      <c r="J55" s="11">
        <v>37987</v>
      </c>
      <c r="K55" s="20">
        <v>4.5068636363636401</v>
      </c>
      <c r="L55" s="20">
        <v>2.0099999999999998</v>
      </c>
      <c r="N55" s="11">
        <v>37987</v>
      </c>
      <c r="O55" s="20">
        <v>5.2503954545454503</v>
      </c>
      <c r="P55" s="20">
        <v>3.75</v>
      </c>
      <c r="R55" s="11">
        <v>37987</v>
      </c>
      <c r="S55" s="20">
        <v>2.4968636363636398</v>
      </c>
      <c r="T55" s="20">
        <v>1.5003954545454501</v>
      </c>
      <c r="U55" s="20">
        <v>3.9579114913940399</v>
      </c>
    </row>
    <row r="56" spans="1:21" x14ac:dyDescent="0.25">
      <c r="A56" s="11">
        <v>38018</v>
      </c>
      <c r="B56" s="2">
        <v>1</v>
      </c>
      <c r="C56" s="2">
        <v>4</v>
      </c>
      <c r="D56" s="2">
        <v>2.0024999999999999</v>
      </c>
      <c r="F56" s="11">
        <v>38018</v>
      </c>
      <c r="G56" s="2">
        <v>4.9075119999999997</v>
      </c>
      <c r="H56" s="2">
        <v>1</v>
      </c>
      <c r="J56" s="11">
        <v>38018</v>
      </c>
      <c r="K56" s="20">
        <v>4.4712249999999996</v>
      </c>
      <c r="L56" s="20">
        <v>2.0024999999999999</v>
      </c>
      <c r="N56" s="11">
        <v>38018</v>
      </c>
      <c r="O56" s="20">
        <v>5.2921800000000001</v>
      </c>
      <c r="P56" s="20">
        <v>4</v>
      </c>
      <c r="R56" s="11">
        <v>38018</v>
      </c>
      <c r="S56" s="20">
        <v>2.4687250000000001</v>
      </c>
      <c r="T56" s="20">
        <v>1.2921800000000001</v>
      </c>
      <c r="U56" s="20">
        <v>3.9075117111206099</v>
      </c>
    </row>
    <row r="57" spans="1:21" x14ac:dyDescent="0.25">
      <c r="A57" s="11">
        <v>38047</v>
      </c>
      <c r="B57" s="2">
        <v>1</v>
      </c>
      <c r="C57" s="2">
        <v>4</v>
      </c>
      <c r="D57" s="2">
        <v>2</v>
      </c>
      <c r="F57" s="11">
        <v>38047</v>
      </c>
      <c r="G57" s="2">
        <v>4.6554089999999997</v>
      </c>
      <c r="H57" s="2">
        <v>1</v>
      </c>
      <c r="J57" s="11">
        <v>38047</v>
      </c>
      <c r="K57" s="20">
        <v>4.2940043478260899</v>
      </c>
      <c r="L57" s="20">
        <v>2</v>
      </c>
      <c r="N57" s="11">
        <v>38047</v>
      </c>
      <c r="O57" s="20">
        <v>5.2202727272727296</v>
      </c>
      <c r="P57" s="20">
        <v>4</v>
      </c>
      <c r="R57" s="11">
        <v>38047</v>
      </c>
      <c r="S57" s="20">
        <v>2.2940043478260899</v>
      </c>
      <c r="T57" s="20">
        <v>1.2202727272727301</v>
      </c>
      <c r="U57" s="20">
        <v>3.6554088592529301</v>
      </c>
    </row>
    <row r="58" spans="1:21" x14ac:dyDescent="0.25">
      <c r="A58" s="11">
        <v>38078</v>
      </c>
      <c r="B58" s="2">
        <v>1</v>
      </c>
      <c r="C58" s="2">
        <v>4</v>
      </c>
      <c r="D58" s="2">
        <v>2</v>
      </c>
      <c r="F58" s="11">
        <v>38078</v>
      </c>
      <c r="G58" s="2">
        <v>5.163894</v>
      </c>
      <c r="H58" s="2">
        <v>1</v>
      </c>
      <c r="J58" s="11">
        <v>38078</v>
      </c>
      <c r="K58" s="20">
        <v>4.4981136363636303</v>
      </c>
      <c r="L58" s="20">
        <v>2</v>
      </c>
      <c r="N58" s="11">
        <v>38078</v>
      </c>
      <c r="O58" s="20">
        <v>5.4900500000000001</v>
      </c>
      <c r="P58" s="20">
        <v>4</v>
      </c>
      <c r="R58" s="11">
        <v>38078</v>
      </c>
      <c r="S58" s="20">
        <v>2.4981136363636298</v>
      </c>
      <c r="T58" s="20">
        <v>1.4900500000000001</v>
      </c>
      <c r="U58" s="20">
        <v>4.1638936996459996</v>
      </c>
    </row>
    <row r="59" spans="1:21" x14ac:dyDescent="0.25">
      <c r="A59" s="11">
        <v>38108</v>
      </c>
      <c r="B59" s="2">
        <v>1</v>
      </c>
      <c r="C59" s="2">
        <v>4.25</v>
      </c>
      <c r="D59" s="2">
        <v>2</v>
      </c>
      <c r="F59" s="11">
        <v>38108</v>
      </c>
      <c r="G59" s="2">
        <v>5.590433</v>
      </c>
      <c r="H59" s="2">
        <v>1</v>
      </c>
      <c r="J59" s="11">
        <v>38108</v>
      </c>
      <c r="K59" s="20">
        <v>4.6630952380952397</v>
      </c>
      <c r="L59" s="20">
        <v>2</v>
      </c>
      <c r="N59" s="11">
        <v>38108</v>
      </c>
      <c r="O59" s="20">
        <v>5.6870000000000003</v>
      </c>
      <c r="P59" s="20">
        <v>4.25</v>
      </c>
      <c r="R59" s="11">
        <v>38108</v>
      </c>
      <c r="S59" s="20">
        <v>2.6630952380952402</v>
      </c>
      <c r="T59" s="20">
        <v>1.4370000000000001</v>
      </c>
      <c r="U59" s="20">
        <v>4.59043264389038</v>
      </c>
    </row>
    <row r="60" spans="1:21" x14ac:dyDescent="0.25">
      <c r="A60" s="11">
        <v>38139</v>
      </c>
      <c r="B60" s="2">
        <v>1.01136363636364</v>
      </c>
      <c r="C60" s="2">
        <v>4.4375</v>
      </c>
      <c r="D60" s="2">
        <v>2.0019999999999998</v>
      </c>
      <c r="F60" s="11">
        <v>38139</v>
      </c>
      <c r="G60" s="2">
        <v>5.597213</v>
      </c>
      <c r="H60" s="2">
        <v>1.01136363636364</v>
      </c>
      <c r="J60" s="11">
        <v>38139</v>
      </c>
      <c r="K60" s="20">
        <v>4.7224636363636403</v>
      </c>
      <c r="L60" s="20">
        <v>2.0019999999999998</v>
      </c>
      <c r="N60" s="11">
        <v>38139</v>
      </c>
      <c r="O60" s="20">
        <v>5.7931681818181797</v>
      </c>
      <c r="P60" s="20">
        <v>4.4375</v>
      </c>
      <c r="R60" s="11">
        <v>38139</v>
      </c>
      <c r="S60" s="20">
        <v>2.7204636363636401</v>
      </c>
      <c r="T60" s="20">
        <v>1.3556681818181799</v>
      </c>
      <c r="U60" s="20">
        <v>4.5858496319163899</v>
      </c>
    </row>
    <row r="61" spans="1:21" x14ac:dyDescent="0.25">
      <c r="A61" s="11">
        <v>38169</v>
      </c>
      <c r="B61" s="2">
        <v>1.25</v>
      </c>
      <c r="C61" s="2">
        <v>4.5</v>
      </c>
      <c r="D61" s="2">
        <v>2.0074999999999998</v>
      </c>
      <c r="F61" s="11">
        <v>38169</v>
      </c>
      <c r="G61" s="2">
        <v>5.3609879999999999</v>
      </c>
      <c r="H61" s="2">
        <v>1.25</v>
      </c>
      <c r="J61" s="11">
        <v>38169</v>
      </c>
      <c r="K61" s="20">
        <v>4.5964090909090896</v>
      </c>
      <c r="L61" s="20">
        <v>2.0074999999999998</v>
      </c>
      <c r="N61" s="11">
        <v>38169</v>
      </c>
      <c r="O61" s="20">
        <v>5.6994363636363596</v>
      </c>
      <c r="P61" s="20">
        <v>4.5</v>
      </c>
      <c r="R61" s="11">
        <v>38169</v>
      </c>
      <c r="S61" s="20">
        <v>2.5889090909090902</v>
      </c>
      <c r="T61" s="20">
        <v>1.1994363636363601</v>
      </c>
      <c r="U61" s="20">
        <v>4.1109876632690403</v>
      </c>
    </row>
    <row r="62" spans="1:21" x14ac:dyDescent="0.25">
      <c r="A62" s="11">
        <v>38200</v>
      </c>
      <c r="B62" s="2">
        <v>1.4318181818181801</v>
      </c>
      <c r="C62" s="2">
        <v>4.75</v>
      </c>
      <c r="D62" s="2">
        <v>2.0139999999999998</v>
      </c>
      <c r="F62" s="11">
        <v>38200</v>
      </c>
      <c r="G62" s="2">
        <v>5.1285100000000003</v>
      </c>
      <c r="H62" s="2">
        <v>1.4318181818181801</v>
      </c>
      <c r="J62" s="11">
        <v>38200</v>
      </c>
      <c r="K62" s="20">
        <v>4.4308500000000004</v>
      </c>
      <c r="L62" s="20">
        <v>2.0139999999999998</v>
      </c>
      <c r="N62" s="11">
        <v>38200</v>
      </c>
      <c r="O62" s="20">
        <v>5.5772090909090899</v>
      </c>
      <c r="P62" s="20">
        <v>4.75</v>
      </c>
      <c r="R62" s="11">
        <v>38200</v>
      </c>
      <c r="S62" s="20">
        <v>2.4168500000000002</v>
      </c>
      <c r="T62" s="20">
        <v>0.82720909090909001</v>
      </c>
      <c r="U62" s="20">
        <v>3.6966918165033502</v>
      </c>
    </row>
    <row r="63" spans="1:21" x14ac:dyDescent="0.25">
      <c r="A63" s="11">
        <v>38231</v>
      </c>
      <c r="B63" s="2">
        <v>1.5952380952381</v>
      </c>
      <c r="C63" s="2">
        <v>4.75</v>
      </c>
      <c r="D63" s="2">
        <v>2.02</v>
      </c>
      <c r="F63" s="11">
        <v>38231</v>
      </c>
      <c r="G63" s="2">
        <v>4.9149390000000004</v>
      </c>
      <c r="H63" s="2">
        <v>1.5952380952381</v>
      </c>
      <c r="J63" s="11">
        <v>38231</v>
      </c>
      <c r="K63" s="20">
        <v>4.3555636363636401</v>
      </c>
      <c r="L63" s="20">
        <v>2.02</v>
      </c>
      <c r="N63" s="11">
        <v>38231</v>
      </c>
      <c r="O63" s="20">
        <v>5.4916909090909103</v>
      </c>
      <c r="P63" s="20">
        <v>4.75</v>
      </c>
      <c r="R63" s="11">
        <v>38231</v>
      </c>
      <c r="S63" s="20">
        <v>2.3355636363636401</v>
      </c>
      <c r="T63" s="20">
        <v>0.74169090909090796</v>
      </c>
      <c r="U63" s="20">
        <v>3.3197013082958402</v>
      </c>
    </row>
    <row r="64" spans="1:21" x14ac:dyDescent="0.25">
      <c r="A64" s="11">
        <v>38261</v>
      </c>
      <c r="B64" s="2">
        <v>1.75</v>
      </c>
      <c r="C64" s="2">
        <v>4.75</v>
      </c>
      <c r="D64" s="2">
        <v>2.0249999999999999</v>
      </c>
      <c r="F64" s="11">
        <v>38261</v>
      </c>
      <c r="G64" s="2">
        <v>4.873996</v>
      </c>
      <c r="H64" s="2">
        <v>1.75</v>
      </c>
      <c r="J64" s="11">
        <v>38261</v>
      </c>
      <c r="K64" s="20">
        <v>4.23880952380952</v>
      </c>
      <c r="L64" s="20">
        <v>2.0249999999999999</v>
      </c>
      <c r="N64" s="11">
        <v>38261</v>
      </c>
      <c r="O64" s="20">
        <v>5.3309142857142904</v>
      </c>
      <c r="P64" s="20">
        <v>4.75</v>
      </c>
      <c r="R64" s="11">
        <v>38261</v>
      </c>
      <c r="S64" s="20">
        <v>2.2138095238095201</v>
      </c>
      <c r="T64" s="20">
        <v>0.58091428571428505</v>
      </c>
      <c r="U64" s="20">
        <v>3.1239957809448198</v>
      </c>
    </row>
    <row r="65" spans="1:21" x14ac:dyDescent="0.25">
      <c r="A65" s="11">
        <v>38292</v>
      </c>
      <c r="B65" s="2">
        <v>1.9125000000000001</v>
      </c>
      <c r="C65" s="2">
        <v>4.75</v>
      </c>
      <c r="D65" s="2">
        <v>2.0459999999999998</v>
      </c>
      <c r="F65" s="11">
        <v>38292</v>
      </c>
      <c r="G65" s="2">
        <v>4.9500849999999996</v>
      </c>
      <c r="H65" s="2">
        <v>1.9125000000000001</v>
      </c>
      <c r="J65" s="11">
        <v>38292</v>
      </c>
      <c r="K65" s="20">
        <v>4.1247636363636397</v>
      </c>
      <c r="L65" s="20">
        <v>2.0459999999999998</v>
      </c>
      <c r="N65" s="11">
        <v>38292</v>
      </c>
      <c r="O65" s="20">
        <v>5.1979181818181797</v>
      </c>
      <c r="P65" s="20">
        <v>4.75</v>
      </c>
      <c r="R65" s="11">
        <v>38292</v>
      </c>
      <c r="S65" s="20">
        <v>2.0787636363636399</v>
      </c>
      <c r="T65" s="20">
        <v>0.44791818181818099</v>
      </c>
      <c r="U65" s="20">
        <v>3.0375851631164501</v>
      </c>
    </row>
    <row r="66" spans="1:21" x14ac:dyDescent="0.25">
      <c r="A66" s="11">
        <v>38322</v>
      </c>
      <c r="B66" s="2">
        <v>2.1521739130434798</v>
      </c>
      <c r="C66" s="2">
        <v>4.75</v>
      </c>
      <c r="D66" s="2">
        <v>2.08</v>
      </c>
      <c r="F66" s="11">
        <v>38322</v>
      </c>
      <c r="G66" s="2">
        <v>4.9516169999999997</v>
      </c>
      <c r="H66" s="2">
        <v>2.1521739130434798</v>
      </c>
      <c r="J66" s="11">
        <v>38322</v>
      </c>
      <c r="K66" s="20">
        <v>3.8995000000000002</v>
      </c>
      <c r="L66" s="20">
        <v>2.08</v>
      </c>
      <c r="N66" s="11">
        <v>38322</v>
      </c>
      <c r="O66" s="20">
        <v>5.0260782608695704</v>
      </c>
      <c r="P66" s="20">
        <v>4.75</v>
      </c>
      <c r="R66" s="11">
        <v>38322</v>
      </c>
      <c r="S66" s="20">
        <v>1.8194999999999999</v>
      </c>
      <c r="T66" s="20">
        <v>0.276078260869565</v>
      </c>
      <c r="U66" s="20">
        <v>2.7994433278622801</v>
      </c>
    </row>
    <row r="67" spans="1:21" x14ac:dyDescent="0.25">
      <c r="A67" s="11">
        <v>38353</v>
      </c>
      <c r="B67" s="2">
        <v>2.25</v>
      </c>
      <c r="C67" s="2">
        <v>4.75</v>
      </c>
      <c r="D67" s="2">
        <v>2.06</v>
      </c>
      <c r="F67" s="11">
        <v>38353</v>
      </c>
      <c r="G67" s="2">
        <v>4.9684189999999999</v>
      </c>
      <c r="H67" s="2">
        <v>2.25</v>
      </c>
      <c r="J67" s="11">
        <v>38353</v>
      </c>
      <c r="K67" s="20">
        <v>3.8047619047619099</v>
      </c>
      <c r="L67" s="20">
        <v>2.06</v>
      </c>
      <c r="N67" s="11">
        <v>38353</v>
      </c>
      <c r="O67" s="20">
        <v>5.0182238095238096</v>
      </c>
      <c r="P67" s="20">
        <v>4.75</v>
      </c>
      <c r="R67" s="11">
        <v>38353</v>
      </c>
      <c r="S67" s="20">
        <v>1.7447619047619001</v>
      </c>
      <c r="T67" s="20">
        <v>0.26822380952380898</v>
      </c>
      <c r="U67" s="20">
        <v>2.7184190750122101</v>
      </c>
    </row>
    <row r="68" spans="1:21" x14ac:dyDescent="0.25">
      <c r="A68" s="11">
        <v>38384</v>
      </c>
      <c r="B68" s="2">
        <v>2.4868421052631602</v>
      </c>
      <c r="C68" s="2">
        <v>4.75</v>
      </c>
      <c r="D68" s="2">
        <v>2.0550000000000002</v>
      </c>
      <c r="F68" s="11">
        <v>38384</v>
      </c>
      <c r="G68" s="2">
        <v>4.875864</v>
      </c>
      <c r="H68" s="2">
        <v>2.4868421052631602</v>
      </c>
      <c r="J68" s="11">
        <v>38384</v>
      </c>
      <c r="K68" s="20">
        <v>3.7699250000000002</v>
      </c>
      <c r="L68" s="20">
        <v>2.0550000000000002</v>
      </c>
      <c r="N68" s="11">
        <v>38384</v>
      </c>
      <c r="O68" s="20">
        <v>5.0731149999999996</v>
      </c>
      <c r="P68" s="20">
        <v>4.75</v>
      </c>
      <c r="R68" s="11">
        <v>38384</v>
      </c>
      <c r="S68" s="20">
        <v>1.714925</v>
      </c>
      <c r="T68" s="20">
        <v>0.32311499999999999</v>
      </c>
      <c r="U68" s="20">
        <v>2.3890214468303501</v>
      </c>
    </row>
    <row r="69" spans="1:21" x14ac:dyDescent="0.25">
      <c r="A69" s="11">
        <v>38412</v>
      </c>
      <c r="B69" s="2">
        <v>2.5869565217391299</v>
      </c>
      <c r="C69" s="2">
        <v>4.75</v>
      </c>
      <c r="D69" s="2">
        <v>2.1349999999999998</v>
      </c>
      <c r="F69" s="11">
        <v>38412</v>
      </c>
      <c r="G69" s="2">
        <v>5.2105769999999998</v>
      </c>
      <c r="H69" s="2">
        <v>2.5869565217391299</v>
      </c>
      <c r="J69" s="11">
        <v>38412</v>
      </c>
      <c r="K69" s="20">
        <v>3.9181782608695599</v>
      </c>
      <c r="L69" s="20">
        <v>2.1349999999999998</v>
      </c>
      <c r="N69" s="11">
        <v>38412</v>
      </c>
      <c r="O69" s="20">
        <v>5.2778347826087</v>
      </c>
      <c r="P69" s="20">
        <v>4.75</v>
      </c>
      <c r="R69" s="11">
        <v>38412</v>
      </c>
      <c r="S69" s="20">
        <v>1.7831782608695601</v>
      </c>
      <c r="T69" s="20">
        <v>0.52783478260869598</v>
      </c>
      <c r="U69" s="20">
        <v>2.6236204893692698</v>
      </c>
    </row>
    <row r="70" spans="1:21" x14ac:dyDescent="0.25">
      <c r="A70" s="11">
        <v>38443</v>
      </c>
      <c r="B70" s="2">
        <v>2.75</v>
      </c>
      <c r="C70" s="2">
        <v>4.75</v>
      </c>
      <c r="D70" s="2">
        <v>2.0499999999999998</v>
      </c>
      <c r="F70" s="11">
        <v>38443</v>
      </c>
      <c r="G70" s="2">
        <v>5.1160839999999999</v>
      </c>
      <c r="H70" s="2">
        <v>2.75</v>
      </c>
      <c r="J70" s="11">
        <v>38443</v>
      </c>
      <c r="K70" s="20">
        <v>3.7297761904761901</v>
      </c>
      <c r="L70" s="20">
        <v>2.0499999999999998</v>
      </c>
      <c r="N70" s="11">
        <v>38443</v>
      </c>
      <c r="O70" s="20">
        <v>5.1503714285714297</v>
      </c>
      <c r="P70" s="20">
        <v>4.75</v>
      </c>
      <c r="R70" s="11">
        <v>38443</v>
      </c>
      <c r="S70" s="20">
        <v>1.6797761904761901</v>
      </c>
      <c r="T70" s="20">
        <v>0.40037142857142899</v>
      </c>
      <c r="U70" s="20">
        <v>2.3660840988159202</v>
      </c>
    </row>
    <row r="71" spans="1:21" x14ac:dyDescent="0.25">
      <c r="A71" s="11">
        <v>38473</v>
      </c>
      <c r="B71" s="2">
        <v>2.9880952380952399</v>
      </c>
      <c r="C71" s="2">
        <v>4.75</v>
      </c>
      <c r="D71" s="2">
        <v>2.0499999999999998</v>
      </c>
      <c r="F71" s="11">
        <v>38473</v>
      </c>
      <c r="G71" s="2">
        <v>4.938447</v>
      </c>
      <c r="H71" s="2">
        <v>2.9880952380952399</v>
      </c>
      <c r="J71" s="11">
        <v>38473</v>
      </c>
      <c r="K71" s="20">
        <v>3.59775909090909</v>
      </c>
      <c r="L71" s="20">
        <v>2.0499999999999998</v>
      </c>
      <c r="N71" s="11">
        <v>38473</v>
      </c>
      <c r="O71" s="20">
        <v>4.9726727272727302</v>
      </c>
      <c r="P71" s="20">
        <v>4.75</v>
      </c>
      <c r="R71" s="11">
        <v>38473</v>
      </c>
      <c r="S71" s="20">
        <v>1.5477590909090899</v>
      </c>
      <c r="T71" s="20">
        <v>0.22267272727272699</v>
      </c>
      <c r="U71" s="20">
        <v>1.9503512836638</v>
      </c>
    </row>
    <row r="72" spans="1:21" x14ac:dyDescent="0.25">
      <c r="A72" s="11">
        <v>38504</v>
      </c>
      <c r="B72" s="2">
        <v>3.0113636363636398</v>
      </c>
      <c r="C72" s="2">
        <v>4.75</v>
      </c>
      <c r="D72" s="2">
        <v>2.0499999999999998</v>
      </c>
      <c r="F72" s="11">
        <v>38504</v>
      </c>
      <c r="G72" s="2">
        <v>4.7841430000000003</v>
      </c>
      <c r="H72" s="2">
        <v>3.0113636363636398</v>
      </c>
      <c r="J72" s="11">
        <v>38504</v>
      </c>
      <c r="K72" s="20">
        <v>3.4438590909090898</v>
      </c>
      <c r="L72" s="20">
        <v>2.0499999999999998</v>
      </c>
      <c r="N72" s="11">
        <v>38504</v>
      </c>
      <c r="O72" s="20">
        <v>4.8324999999999996</v>
      </c>
      <c r="P72" s="20">
        <v>4.75</v>
      </c>
      <c r="R72" s="11">
        <v>38504</v>
      </c>
      <c r="S72" s="20">
        <v>1.39385909090909</v>
      </c>
      <c r="T72" s="20">
        <v>8.2500000000000503E-2</v>
      </c>
      <c r="U72" s="20">
        <v>1.7727798115123401</v>
      </c>
    </row>
    <row r="73" spans="1:21" x14ac:dyDescent="0.25">
      <c r="A73" s="11">
        <v>38534</v>
      </c>
      <c r="B73" s="2">
        <v>3.25</v>
      </c>
      <c r="C73" s="2">
        <v>4.75</v>
      </c>
      <c r="D73" s="2">
        <v>2.0499999999999998</v>
      </c>
      <c r="F73" s="11">
        <v>38534</v>
      </c>
      <c r="G73" s="2">
        <v>4.9446269999999997</v>
      </c>
      <c r="H73" s="2">
        <v>3.25</v>
      </c>
      <c r="J73" s="11">
        <v>38534</v>
      </c>
      <c r="K73" s="20">
        <v>3.46962857142857</v>
      </c>
      <c r="L73" s="20">
        <v>2.0499999999999998</v>
      </c>
      <c r="N73" s="11">
        <v>38534</v>
      </c>
      <c r="O73" s="20">
        <v>4.8154000000000003</v>
      </c>
      <c r="P73" s="20">
        <v>4.75</v>
      </c>
      <c r="R73" s="11">
        <v>38534</v>
      </c>
      <c r="S73" s="20">
        <v>1.4196285714285699</v>
      </c>
      <c r="T73" s="20">
        <v>6.5400000000000305E-2</v>
      </c>
      <c r="U73" s="20">
        <v>1.6946268081664999</v>
      </c>
    </row>
    <row r="74" spans="1:21" x14ac:dyDescent="0.25">
      <c r="A74" s="11">
        <v>38565</v>
      </c>
      <c r="B74" s="2">
        <v>3.4347826086956501</v>
      </c>
      <c r="C74" s="2">
        <v>4.5</v>
      </c>
      <c r="D74" s="2">
        <v>2.0499999999999998</v>
      </c>
      <c r="F74" s="11">
        <v>38565</v>
      </c>
      <c r="G74" s="2">
        <v>5.0276310000000004</v>
      </c>
      <c r="H74" s="2">
        <v>3.4347826086956501</v>
      </c>
      <c r="J74" s="11">
        <v>38565</v>
      </c>
      <c r="K74" s="20">
        <v>3.4838</v>
      </c>
      <c r="L74" s="20">
        <v>2.0499999999999998</v>
      </c>
      <c r="N74" s="11">
        <v>38565</v>
      </c>
      <c r="O74" s="20">
        <v>4.8186304347826097</v>
      </c>
      <c r="P74" s="20">
        <v>4.5</v>
      </c>
      <c r="R74" s="11">
        <v>38565</v>
      </c>
      <c r="S74" s="20">
        <v>1.4338</v>
      </c>
      <c r="T74" s="20">
        <v>0.318630434782608</v>
      </c>
      <c r="U74" s="20">
        <v>1.5928481972735899</v>
      </c>
    </row>
    <row r="75" spans="1:21" x14ac:dyDescent="0.25">
      <c r="A75" s="11">
        <v>38596</v>
      </c>
      <c r="B75" s="2">
        <v>3.6071428571428599</v>
      </c>
      <c r="C75" s="2">
        <v>4.5</v>
      </c>
      <c r="D75" s="2">
        <v>2.0575000000000001</v>
      </c>
      <c r="F75" s="11">
        <v>38596</v>
      </c>
      <c r="G75" s="2">
        <v>5.0060640000000003</v>
      </c>
      <c r="H75" s="2">
        <v>3.6071428571428599</v>
      </c>
      <c r="J75" s="11">
        <v>38596</v>
      </c>
      <c r="K75" s="20">
        <v>3.3341045454545499</v>
      </c>
      <c r="L75" s="20">
        <v>2.0575000000000001</v>
      </c>
      <c r="N75" s="11">
        <v>38596</v>
      </c>
      <c r="O75" s="20">
        <v>4.6970090909090896</v>
      </c>
      <c r="P75" s="20">
        <v>4.5</v>
      </c>
      <c r="R75" s="11">
        <v>38596</v>
      </c>
      <c r="S75" s="20">
        <v>1.27660454545455</v>
      </c>
      <c r="T75" s="20">
        <v>0.19700909090909099</v>
      </c>
      <c r="U75" s="20">
        <v>1.3989215578351699</v>
      </c>
    </row>
    <row r="76" spans="1:21" x14ac:dyDescent="0.25">
      <c r="A76" s="11">
        <v>38626</v>
      </c>
      <c r="B76" s="2">
        <v>3.75</v>
      </c>
      <c r="C76" s="2">
        <v>4.5</v>
      </c>
      <c r="D76" s="2">
        <v>2.0625</v>
      </c>
      <c r="F76" s="11">
        <v>38626</v>
      </c>
      <c r="G76" s="2">
        <v>5.275665</v>
      </c>
      <c r="H76" s="2">
        <v>3.75</v>
      </c>
      <c r="J76" s="11">
        <v>38626</v>
      </c>
      <c r="K76" s="20">
        <v>3.5237428571428602</v>
      </c>
      <c r="L76" s="20">
        <v>2.0625</v>
      </c>
      <c r="N76" s="11">
        <v>38626</v>
      </c>
      <c r="O76" s="20">
        <v>4.8257714285714304</v>
      </c>
      <c r="P76" s="20">
        <v>4.5</v>
      </c>
      <c r="R76" s="11">
        <v>38626</v>
      </c>
      <c r="S76" s="20">
        <v>1.46124285714286</v>
      </c>
      <c r="T76" s="20">
        <v>0.32577142857142799</v>
      </c>
      <c r="U76" s="20">
        <v>1.5256652832031199</v>
      </c>
    </row>
    <row r="77" spans="1:21" x14ac:dyDescent="0.25">
      <c r="A77" s="11">
        <v>38657</v>
      </c>
      <c r="B77" s="2">
        <v>4</v>
      </c>
      <c r="C77" s="2">
        <v>4.5</v>
      </c>
      <c r="D77" s="2">
        <v>2.0640000000000001</v>
      </c>
      <c r="F77" s="11">
        <v>38657</v>
      </c>
      <c r="G77" s="2">
        <v>5.3799440000000001</v>
      </c>
      <c r="H77" s="2">
        <v>4</v>
      </c>
      <c r="J77" s="11">
        <v>38657</v>
      </c>
      <c r="K77" s="20">
        <v>3.72905</v>
      </c>
      <c r="L77" s="20">
        <v>2.0640000000000001</v>
      </c>
      <c r="N77" s="11">
        <v>38657</v>
      </c>
      <c r="O77" s="20">
        <v>4.8031454545454597</v>
      </c>
      <c r="P77" s="20">
        <v>4.5</v>
      </c>
      <c r="R77" s="11">
        <v>38657</v>
      </c>
      <c r="S77" s="20">
        <v>1.6650499999999999</v>
      </c>
      <c r="T77" s="20">
        <v>0.303145454545455</v>
      </c>
      <c r="U77" s="20">
        <v>1.37994384765625</v>
      </c>
    </row>
    <row r="78" spans="1:21" x14ac:dyDescent="0.25">
      <c r="A78" s="11">
        <v>38687</v>
      </c>
      <c r="B78" s="2">
        <v>4.1547619047619104</v>
      </c>
      <c r="C78" s="2">
        <v>4.5</v>
      </c>
      <c r="D78" s="2">
        <v>2.2825000000000002</v>
      </c>
      <c r="F78" s="11">
        <v>38687</v>
      </c>
      <c r="G78" s="2">
        <v>5.3430549999999997</v>
      </c>
      <c r="H78" s="2">
        <v>4.1547619047619104</v>
      </c>
      <c r="J78" s="11">
        <v>38687</v>
      </c>
      <c r="K78" s="20">
        <v>3.6267590909090899</v>
      </c>
      <c r="L78" s="20">
        <v>2.2825000000000002</v>
      </c>
      <c r="N78" s="11">
        <v>38687</v>
      </c>
      <c r="O78" s="20">
        <v>4.7195727272727304</v>
      </c>
      <c r="P78" s="20">
        <v>4.5</v>
      </c>
      <c r="R78" s="11">
        <v>38687</v>
      </c>
      <c r="S78" s="20">
        <v>1.3442590909090899</v>
      </c>
      <c r="T78" s="20">
        <v>0.219572727272729</v>
      </c>
      <c r="U78" s="20">
        <v>1.1882928666614301</v>
      </c>
    </row>
    <row r="79" spans="1:21" x14ac:dyDescent="0.25">
      <c r="A79" s="11">
        <v>38718</v>
      </c>
      <c r="B79" s="2">
        <v>4.2625000000000002</v>
      </c>
      <c r="C79" s="2">
        <v>4.5</v>
      </c>
      <c r="D79" s="2">
        <v>2.2999999999999998</v>
      </c>
      <c r="F79" s="11">
        <v>38718</v>
      </c>
      <c r="G79" s="2">
        <v>5.2958629999999998</v>
      </c>
      <c r="H79" s="2">
        <v>4.2625000000000002</v>
      </c>
      <c r="J79" s="11">
        <v>38718</v>
      </c>
      <c r="K79" s="20">
        <v>3.6209590909090901</v>
      </c>
      <c r="L79" s="20">
        <v>2.2999999999999998</v>
      </c>
      <c r="N79" s="11">
        <v>38718</v>
      </c>
      <c r="O79" s="20">
        <v>4.5895545454545497</v>
      </c>
      <c r="P79" s="20">
        <v>4.5</v>
      </c>
      <c r="R79" s="11">
        <v>38718</v>
      </c>
      <c r="S79" s="20">
        <v>1.32095909090909</v>
      </c>
      <c r="T79" s="20">
        <v>8.9554545454545206E-2</v>
      </c>
      <c r="U79" s="20">
        <v>1.0333626747131299</v>
      </c>
    </row>
    <row r="80" spans="1:21" x14ac:dyDescent="0.25">
      <c r="A80" s="11">
        <v>38749</v>
      </c>
      <c r="B80" s="2">
        <v>4.5</v>
      </c>
      <c r="C80" s="2">
        <v>4.5</v>
      </c>
      <c r="D80" s="2">
        <v>2.3125</v>
      </c>
      <c r="F80" s="11">
        <v>38749</v>
      </c>
      <c r="G80" s="2">
        <v>5.4461760000000004</v>
      </c>
      <c r="H80" s="2">
        <v>4.5</v>
      </c>
      <c r="J80" s="11">
        <v>38749</v>
      </c>
      <c r="K80" s="20">
        <v>3.7919100000000001</v>
      </c>
      <c r="L80" s="20">
        <v>2.3125</v>
      </c>
      <c r="N80" s="11">
        <v>38749</v>
      </c>
      <c r="O80" s="20">
        <v>4.6801899999999996</v>
      </c>
      <c r="P80" s="20">
        <v>4.5</v>
      </c>
      <c r="R80" s="11">
        <v>38749</v>
      </c>
      <c r="S80" s="20">
        <v>1.4794099999999999</v>
      </c>
      <c r="T80" s="20">
        <v>0.18018999999999999</v>
      </c>
      <c r="U80" s="20">
        <v>0.94617557525634799</v>
      </c>
    </row>
    <row r="81" spans="1:21" x14ac:dyDescent="0.25">
      <c r="A81" s="11">
        <v>38777</v>
      </c>
      <c r="B81" s="2">
        <v>4.5434782608695699</v>
      </c>
      <c r="C81" s="2">
        <v>4.5</v>
      </c>
      <c r="D81" s="2">
        <v>2.5625</v>
      </c>
      <c r="F81" s="11">
        <v>38777</v>
      </c>
      <c r="G81" s="2">
        <v>5.6164249999999996</v>
      </c>
      <c r="H81" s="2">
        <v>4.5434782608695699</v>
      </c>
      <c r="J81" s="11">
        <v>38777</v>
      </c>
      <c r="K81" s="20">
        <v>4.0014347826087002</v>
      </c>
      <c r="L81" s="20">
        <v>2.5625</v>
      </c>
      <c r="N81" s="11">
        <v>38777</v>
      </c>
      <c r="O81" s="20">
        <v>4.8266521739130397</v>
      </c>
      <c r="P81" s="20">
        <v>4.5</v>
      </c>
      <c r="R81" s="11">
        <v>38777</v>
      </c>
      <c r="S81" s="20">
        <v>1.4389347826087</v>
      </c>
      <c r="T81" s="20">
        <v>0.32665217391304402</v>
      </c>
      <c r="U81" s="20">
        <v>1.07294629967731</v>
      </c>
    </row>
    <row r="82" spans="1:21" x14ac:dyDescent="0.25">
      <c r="A82" s="11">
        <v>38808</v>
      </c>
      <c r="B82" s="2">
        <v>4.75</v>
      </c>
      <c r="C82" s="2">
        <v>4.5</v>
      </c>
      <c r="D82" s="2">
        <v>2.5775000000000001</v>
      </c>
      <c r="F82" s="11">
        <v>38808</v>
      </c>
      <c r="G82" s="2">
        <v>5.884296</v>
      </c>
      <c r="H82" s="2">
        <v>4.75</v>
      </c>
      <c r="J82" s="11">
        <v>38808</v>
      </c>
      <c r="K82" s="20">
        <v>4.28735</v>
      </c>
      <c r="L82" s="20">
        <v>2.5775000000000001</v>
      </c>
      <c r="N82" s="11">
        <v>38808</v>
      </c>
      <c r="O82" s="20">
        <v>5.0259</v>
      </c>
      <c r="P82" s="20">
        <v>4.5</v>
      </c>
      <c r="R82" s="11">
        <v>38808</v>
      </c>
      <c r="S82" s="20">
        <v>1.7098500000000001</v>
      </c>
      <c r="T82" s="20">
        <v>0.52590000000000003</v>
      </c>
      <c r="U82" s="20">
        <v>1.1342964172363299</v>
      </c>
    </row>
    <row r="83" spans="1:21" x14ac:dyDescent="0.25">
      <c r="A83" s="11">
        <v>38838</v>
      </c>
      <c r="B83" s="2">
        <v>4.9204545454545503</v>
      </c>
      <c r="C83" s="2">
        <v>4.5</v>
      </c>
      <c r="D83" s="2">
        <v>2.5819999999999999</v>
      </c>
      <c r="F83" s="11">
        <v>38838</v>
      </c>
      <c r="G83" s="2">
        <v>5.9993410000000003</v>
      </c>
      <c r="H83" s="2">
        <v>4.9204545454545503</v>
      </c>
      <c r="J83" s="11">
        <v>38838</v>
      </c>
      <c r="K83" s="20">
        <v>4.3273695652173902</v>
      </c>
      <c r="L83" s="20">
        <v>2.5819999999999999</v>
      </c>
      <c r="N83" s="11">
        <v>38838</v>
      </c>
      <c r="O83" s="20">
        <v>5.1477521739130401</v>
      </c>
      <c r="P83" s="20">
        <v>4.5</v>
      </c>
      <c r="R83" s="11">
        <v>38838</v>
      </c>
      <c r="S83" s="20">
        <v>1.74536956521739</v>
      </c>
      <c r="T83" s="20">
        <v>0.64775217391304296</v>
      </c>
      <c r="U83" s="20">
        <v>1.0788864655928201</v>
      </c>
    </row>
    <row r="84" spans="1:21" x14ac:dyDescent="0.25">
      <c r="A84" s="11">
        <v>38869</v>
      </c>
      <c r="B84" s="2">
        <v>5.0227272727272698</v>
      </c>
      <c r="C84" s="2">
        <v>4.5</v>
      </c>
      <c r="D84" s="2">
        <v>2.7549999999999999</v>
      </c>
      <c r="F84" s="11">
        <v>38869</v>
      </c>
      <c r="G84" s="2">
        <v>6.052956</v>
      </c>
      <c r="H84" s="2">
        <v>5.0227272727272698</v>
      </c>
      <c r="J84" s="11">
        <v>38869</v>
      </c>
      <c r="K84" s="20">
        <v>4.35175</v>
      </c>
      <c r="L84" s="20">
        <v>2.7549999999999999</v>
      </c>
      <c r="N84" s="11">
        <v>38869</v>
      </c>
      <c r="O84" s="20">
        <v>5.1799318181818199</v>
      </c>
      <c r="P84" s="20">
        <v>4.5</v>
      </c>
      <c r="R84" s="11">
        <v>38869</v>
      </c>
      <c r="S84" s="20">
        <v>1.5967499999999999</v>
      </c>
      <c r="T84" s="20">
        <v>0.67993181818181703</v>
      </c>
      <c r="U84" s="20">
        <v>1.03022835471413</v>
      </c>
    </row>
    <row r="85" spans="1:21" x14ac:dyDescent="0.25">
      <c r="A85" s="11">
        <v>38899</v>
      </c>
      <c r="B85" s="2">
        <v>5.25</v>
      </c>
      <c r="C85" s="2">
        <v>4.5</v>
      </c>
      <c r="D85" s="2">
        <v>2.8025000000000002</v>
      </c>
      <c r="F85" s="11">
        <v>38899</v>
      </c>
      <c r="G85" s="2">
        <v>6.0964299999999998</v>
      </c>
      <c r="H85" s="2">
        <v>5.25</v>
      </c>
      <c r="J85" s="11">
        <v>38899</v>
      </c>
      <c r="K85" s="20">
        <v>4.3963952380952396</v>
      </c>
      <c r="L85" s="20">
        <v>2.8025000000000002</v>
      </c>
      <c r="N85" s="11">
        <v>38899</v>
      </c>
      <c r="O85" s="20">
        <v>5.1866809523809501</v>
      </c>
      <c r="P85" s="20">
        <v>4.5</v>
      </c>
      <c r="R85" s="11">
        <v>38899</v>
      </c>
      <c r="S85" s="20">
        <v>1.59389523809524</v>
      </c>
      <c r="T85" s="20">
        <v>0.68668095238095095</v>
      </c>
      <c r="U85" s="20">
        <v>0.84642982482910201</v>
      </c>
    </row>
    <row r="86" spans="1:21" x14ac:dyDescent="0.25">
      <c r="A86" s="11">
        <v>38930</v>
      </c>
      <c r="B86" s="2">
        <v>5.25</v>
      </c>
      <c r="C86" s="2">
        <v>4.75</v>
      </c>
      <c r="D86" s="2">
        <v>2.9820000000000002</v>
      </c>
      <c r="F86" s="11">
        <v>38930</v>
      </c>
      <c r="G86" s="2">
        <v>5.864617</v>
      </c>
      <c r="H86" s="2">
        <v>5.25</v>
      </c>
      <c r="J86" s="11">
        <v>38930</v>
      </c>
      <c r="K86" s="20">
        <v>4.2726521739130403</v>
      </c>
      <c r="L86" s="20">
        <v>2.9820000000000002</v>
      </c>
      <c r="N86" s="11">
        <v>38930</v>
      </c>
      <c r="O86" s="20">
        <v>5.1834913043478199</v>
      </c>
      <c r="P86" s="20">
        <v>4.75</v>
      </c>
      <c r="R86" s="11">
        <v>38930</v>
      </c>
      <c r="S86" s="20">
        <v>1.2906521739130401</v>
      </c>
      <c r="T86" s="20">
        <v>0.43349130434782401</v>
      </c>
      <c r="U86" s="20">
        <v>0.61461687088012695</v>
      </c>
    </row>
    <row r="87" spans="1:21" x14ac:dyDescent="0.25">
      <c r="A87" s="11">
        <v>38961</v>
      </c>
      <c r="B87" s="2">
        <v>5.25</v>
      </c>
      <c r="C87" s="2">
        <v>4.75</v>
      </c>
      <c r="D87" s="2">
        <v>3.0274999999999999</v>
      </c>
      <c r="F87" s="11">
        <v>38961</v>
      </c>
      <c r="G87" s="2">
        <v>5.6947029999999996</v>
      </c>
      <c r="H87" s="2">
        <v>5.25</v>
      </c>
      <c r="J87" s="11">
        <v>38961</v>
      </c>
      <c r="K87" s="20">
        <v>4.1401000000000003</v>
      </c>
      <c r="L87" s="20">
        <v>3.0274999999999999</v>
      </c>
      <c r="N87" s="11">
        <v>38961</v>
      </c>
      <c r="O87" s="20">
        <v>5.0984809523809496</v>
      </c>
      <c r="P87" s="20">
        <v>4.75</v>
      </c>
      <c r="R87" s="11">
        <v>38961</v>
      </c>
      <c r="S87" s="20">
        <v>1.1126</v>
      </c>
      <c r="T87" s="20">
        <v>0.348480952380953</v>
      </c>
      <c r="U87" s="20">
        <v>0.44470310211181602</v>
      </c>
    </row>
    <row r="88" spans="1:21" x14ac:dyDescent="0.25">
      <c r="A88" s="11">
        <v>38991</v>
      </c>
      <c r="B88" s="2">
        <v>5.25</v>
      </c>
      <c r="C88" s="2">
        <v>4.75</v>
      </c>
      <c r="D88" s="2">
        <v>3.242</v>
      </c>
      <c r="F88" s="11">
        <v>38991</v>
      </c>
      <c r="G88" s="2">
        <v>5.6936679999999997</v>
      </c>
      <c r="H88" s="2">
        <v>5.25</v>
      </c>
      <c r="J88" s="11">
        <v>38991</v>
      </c>
      <c r="K88" s="20">
        <v>4.1742499999999998</v>
      </c>
      <c r="L88" s="20">
        <v>3.242</v>
      </c>
      <c r="N88" s="11">
        <v>38991</v>
      </c>
      <c r="O88" s="20">
        <v>5.1728363636363603</v>
      </c>
      <c r="P88" s="20">
        <v>4.75</v>
      </c>
      <c r="R88" s="11">
        <v>38991</v>
      </c>
      <c r="S88" s="20">
        <v>0.93225000000000002</v>
      </c>
      <c r="T88" s="20">
        <v>0.42283636363636401</v>
      </c>
      <c r="U88" s="20">
        <v>0.44366788864135698</v>
      </c>
    </row>
    <row r="89" spans="1:21" x14ac:dyDescent="0.25">
      <c r="A89" s="11">
        <v>39022</v>
      </c>
      <c r="B89" s="2">
        <v>5.25</v>
      </c>
      <c r="C89" s="2">
        <v>4.9375</v>
      </c>
      <c r="D89" s="2">
        <v>3.3050000000000002</v>
      </c>
      <c r="F89" s="11">
        <v>39022</v>
      </c>
      <c r="G89" s="2">
        <v>5.5253040000000002</v>
      </c>
      <c r="H89" s="2">
        <v>5.25</v>
      </c>
      <c r="J89" s="11">
        <v>39022</v>
      </c>
      <c r="K89" s="20">
        <v>4.0681090909090898</v>
      </c>
      <c r="L89" s="20">
        <v>3.3050000000000002</v>
      </c>
      <c r="N89" s="11">
        <v>39022</v>
      </c>
      <c r="O89" s="20">
        <v>5.1107909090909098</v>
      </c>
      <c r="P89" s="20">
        <v>4.9375</v>
      </c>
      <c r="R89" s="11">
        <v>39022</v>
      </c>
      <c r="S89" s="20">
        <v>0.76310909090909196</v>
      </c>
      <c r="T89" s="20">
        <v>0.173290909090909</v>
      </c>
      <c r="U89" s="20">
        <v>0.27530431747436501</v>
      </c>
    </row>
    <row r="90" spans="1:21" x14ac:dyDescent="0.25">
      <c r="A90" s="11">
        <v>39052</v>
      </c>
      <c r="B90" s="2">
        <v>5.25</v>
      </c>
      <c r="C90" s="2">
        <v>5</v>
      </c>
      <c r="D90" s="2">
        <v>3.5024999999999999</v>
      </c>
      <c r="F90" s="11">
        <v>39052</v>
      </c>
      <c r="G90" s="2">
        <v>5.4745759999999999</v>
      </c>
      <c r="H90" s="2">
        <v>5.25</v>
      </c>
      <c r="J90" s="11">
        <v>39052</v>
      </c>
      <c r="K90" s="20">
        <v>4.1551571428571403</v>
      </c>
      <c r="L90" s="20">
        <v>3.5024999999999999</v>
      </c>
      <c r="N90" s="11">
        <v>39052</v>
      </c>
      <c r="O90" s="20">
        <v>5.2050380952380904</v>
      </c>
      <c r="P90" s="20">
        <v>5</v>
      </c>
      <c r="R90" s="11">
        <v>39052</v>
      </c>
      <c r="S90" s="20">
        <v>0.65265714285714305</v>
      </c>
      <c r="T90" s="20">
        <v>0.20503809523809499</v>
      </c>
      <c r="U90" s="20">
        <v>0.224575996398926</v>
      </c>
    </row>
    <row r="91" spans="1:21" x14ac:dyDescent="0.25">
      <c r="A91" s="11">
        <v>39083</v>
      </c>
      <c r="B91" s="2">
        <v>5.25</v>
      </c>
      <c r="C91" s="2">
        <v>5.1875</v>
      </c>
      <c r="D91" s="2">
        <v>3.556</v>
      </c>
      <c r="F91" s="11">
        <v>39083</v>
      </c>
      <c r="G91" s="2">
        <v>5.6413719999999996</v>
      </c>
      <c r="H91" s="2">
        <v>5.25</v>
      </c>
      <c r="J91" s="11">
        <v>39083</v>
      </c>
      <c r="K91" s="20">
        <v>4.3763130434782598</v>
      </c>
      <c r="L91" s="20">
        <v>3.556</v>
      </c>
      <c r="N91" s="11">
        <v>39083</v>
      </c>
      <c r="O91" s="20">
        <v>5.4141000000000004</v>
      </c>
      <c r="P91" s="20">
        <v>5.1875</v>
      </c>
      <c r="R91" s="11">
        <v>39083</v>
      </c>
      <c r="S91" s="20">
        <v>0.82031304347826195</v>
      </c>
      <c r="T91" s="20">
        <v>0.2266</v>
      </c>
      <c r="U91" s="20">
        <v>0.39137172698974598</v>
      </c>
    </row>
    <row r="92" spans="1:21" x14ac:dyDescent="0.25">
      <c r="A92" s="11">
        <v>39114</v>
      </c>
      <c r="B92" s="2">
        <v>5.25</v>
      </c>
      <c r="C92" s="2">
        <v>5.25</v>
      </c>
      <c r="D92" s="2">
        <v>3.55</v>
      </c>
      <c r="F92" s="11">
        <v>39114</v>
      </c>
      <c r="G92" s="2">
        <v>5.613162</v>
      </c>
      <c r="H92" s="2">
        <v>5.25</v>
      </c>
      <c r="J92" s="11">
        <v>39114</v>
      </c>
      <c r="K92" s="20">
        <v>4.4055249999999999</v>
      </c>
      <c r="L92" s="20">
        <v>3.55</v>
      </c>
      <c r="N92" s="11">
        <v>39114</v>
      </c>
      <c r="O92" s="20">
        <v>5.4479949999999997</v>
      </c>
      <c r="P92" s="20">
        <v>5.25</v>
      </c>
      <c r="R92" s="11">
        <v>39114</v>
      </c>
      <c r="S92" s="20">
        <v>0.85552499999999998</v>
      </c>
      <c r="T92" s="20">
        <v>0.197995000000001</v>
      </c>
      <c r="U92" s="20">
        <v>0.36316156387329102</v>
      </c>
    </row>
    <row r="93" spans="1:21" x14ac:dyDescent="0.25">
      <c r="A93" s="11">
        <v>39142</v>
      </c>
      <c r="B93" s="2">
        <v>5.25</v>
      </c>
      <c r="C93" s="2">
        <v>5.25</v>
      </c>
      <c r="D93" s="2">
        <v>3.7450000000000001</v>
      </c>
      <c r="F93" s="11">
        <v>39142</v>
      </c>
      <c r="G93" s="2">
        <v>5.5486870000000001</v>
      </c>
      <c r="H93" s="2">
        <v>5.25</v>
      </c>
      <c r="J93" s="11">
        <v>39142</v>
      </c>
      <c r="K93" s="20">
        <v>4.32909090909091</v>
      </c>
      <c r="L93" s="20">
        <v>3.7450000000000001</v>
      </c>
      <c r="N93" s="11">
        <v>39142</v>
      </c>
      <c r="O93" s="20">
        <v>5.3470045454545501</v>
      </c>
      <c r="P93" s="20">
        <v>5.25</v>
      </c>
      <c r="R93" s="11">
        <v>39142</v>
      </c>
      <c r="S93" s="20">
        <v>0.58409090909090899</v>
      </c>
      <c r="T93" s="20">
        <v>9.7004545454545593E-2</v>
      </c>
      <c r="U93" s="20">
        <v>0.29868745803833002</v>
      </c>
    </row>
    <row r="94" spans="1:21" x14ac:dyDescent="0.25">
      <c r="A94" s="11">
        <v>39173</v>
      </c>
      <c r="B94" s="2">
        <v>5.25</v>
      </c>
      <c r="C94" s="2">
        <v>5.25</v>
      </c>
      <c r="D94" s="2">
        <v>3.8180000000000001</v>
      </c>
      <c r="F94" s="11">
        <v>39173</v>
      </c>
      <c r="G94" s="2">
        <v>5.6718849999999996</v>
      </c>
      <c r="H94" s="2">
        <v>5.25</v>
      </c>
      <c r="J94" s="11">
        <v>39173</v>
      </c>
      <c r="K94" s="20">
        <v>4.5264142857142904</v>
      </c>
      <c r="L94" s="20">
        <v>3.8180000000000001</v>
      </c>
      <c r="N94" s="11">
        <v>39173</v>
      </c>
      <c r="O94" s="20">
        <v>5.5578761904761897</v>
      </c>
      <c r="P94" s="20">
        <v>5.25</v>
      </c>
      <c r="R94" s="11">
        <v>39173</v>
      </c>
      <c r="S94" s="20">
        <v>0.708414285714286</v>
      </c>
      <c r="T94" s="20">
        <v>0.30787619047619202</v>
      </c>
      <c r="U94" s="20">
        <v>0.42188549041748002</v>
      </c>
    </row>
    <row r="95" spans="1:21" x14ac:dyDescent="0.25">
      <c r="A95" s="11">
        <v>39203</v>
      </c>
      <c r="B95" s="2">
        <v>5.25</v>
      </c>
      <c r="C95" s="2">
        <v>5.4375</v>
      </c>
      <c r="D95" s="2">
        <v>3.8174999999999999</v>
      </c>
      <c r="F95" s="11">
        <v>39203</v>
      </c>
      <c r="G95" s="2">
        <v>5.7105180000000004</v>
      </c>
      <c r="H95" s="2">
        <v>5.25</v>
      </c>
      <c r="J95" s="11">
        <v>39203</v>
      </c>
      <c r="K95" s="20">
        <v>4.6492217391304296</v>
      </c>
      <c r="L95" s="20">
        <v>3.8174999999999999</v>
      </c>
      <c r="N95" s="11">
        <v>39203</v>
      </c>
      <c r="O95" s="20">
        <v>5.6541782608695703</v>
      </c>
      <c r="P95" s="20">
        <v>5.4375</v>
      </c>
      <c r="R95" s="11">
        <v>39203</v>
      </c>
      <c r="S95" s="20">
        <v>0.83172173913043401</v>
      </c>
      <c r="T95" s="20">
        <v>0.21667826086956599</v>
      </c>
      <c r="U95" s="20">
        <v>0.46051836013793901</v>
      </c>
    </row>
    <row r="96" spans="1:21" x14ac:dyDescent="0.25">
      <c r="A96" s="11">
        <v>39234</v>
      </c>
      <c r="B96" s="2">
        <v>5.25</v>
      </c>
      <c r="C96" s="2">
        <v>5.5</v>
      </c>
      <c r="D96" s="2">
        <v>3.9849999999999999</v>
      </c>
      <c r="F96" s="11">
        <v>39234</v>
      </c>
      <c r="G96" s="2">
        <v>6.0984439999999998</v>
      </c>
      <c r="H96" s="2">
        <v>5.25</v>
      </c>
      <c r="J96" s="11">
        <v>39234</v>
      </c>
      <c r="K96" s="20">
        <v>4.9468714285714297</v>
      </c>
      <c r="L96" s="20">
        <v>3.9849999999999999</v>
      </c>
      <c r="N96" s="11">
        <v>39234</v>
      </c>
      <c r="O96" s="20">
        <v>5.9457857142857096</v>
      </c>
      <c r="P96" s="20">
        <v>5.5</v>
      </c>
      <c r="R96" s="11">
        <v>39234</v>
      </c>
      <c r="S96" s="20">
        <v>0.96187142857142904</v>
      </c>
      <c r="T96" s="20">
        <v>0.44578571428571501</v>
      </c>
      <c r="U96" s="20">
        <v>0.84844446182250999</v>
      </c>
    </row>
    <row r="97" spans="1:21" x14ac:dyDescent="0.25">
      <c r="A97" s="11">
        <v>39264</v>
      </c>
      <c r="B97" s="2">
        <v>5.25</v>
      </c>
      <c r="C97" s="2">
        <v>5.75</v>
      </c>
      <c r="D97" s="2">
        <v>3.8433333333333302</v>
      </c>
      <c r="F97" s="11">
        <v>39264</v>
      </c>
      <c r="G97" s="2">
        <v>6.1423990000000002</v>
      </c>
      <c r="H97" s="2">
        <v>5.25</v>
      </c>
      <c r="J97" s="11">
        <v>39264</v>
      </c>
      <c r="K97" s="20">
        <v>4.9481999999999999</v>
      </c>
      <c r="L97" s="20">
        <v>3.8433333333333302</v>
      </c>
      <c r="N97" s="11">
        <v>39264</v>
      </c>
      <c r="O97" s="20">
        <v>6.0105909090909098</v>
      </c>
      <c r="P97" s="20">
        <v>5.75</v>
      </c>
      <c r="R97" s="11">
        <v>39264</v>
      </c>
      <c r="S97" s="20">
        <v>1.10486666666667</v>
      </c>
      <c r="T97" s="20">
        <v>0.26059090909090799</v>
      </c>
      <c r="U97" s="20">
        <v>0.89239883422851596</v>
      </c>
    </row>
    <row r="98" spans="1:21" x14ac:dyDescent="0.25">
      <c r="A98" s="11">
        <v>39295</v>
      </c>
      <c r="B98" s="2">
        <v>5.25</v>
      </c>
      <c r="C98" s="2">
        <v>5.75</v>
      </c>
      <c r="D98" s="2">
        <v>4.0750000000000002</v>
      </c>
      <c r="F98" s="11">
        <v>39295</v>
      </c>
      <c r="G98" s="2">
        <v>6.1133790000000001</v>
      </c>
      <c r="H98" s="2">
        <v>5.25</v>
      </c>
      <c r="J98" s="11">
        <v>39295</v>
      </c>
      <c r="K98" s="20">
        <v>4.8224478260869601</v>
      </c>
      <c r="L98" s="20">
        <v>4.0750000000000002</v>
      </c>
      <c r="N98" s="11">
        <v>39295</v>
      </c>
      <c r="O98" s="20">
        <v>5.8409608695652198</v>
      </c>
      <c r="P98" s="20">
        <v>5.75</v>
      </c>
      <c r="R98" s="11">
        <v>39295</v>
      </c>
      <c r="S98" s="20">
        <v>0.74744782608695604</v>
      </c>
      <c r="T98" s="20">
        <v>9.0960869565217997E-2</v>
      </c>
      <c r="U98" s="20">
        <v>0.86337900161743197</v>
      </c>
    </row>
    <row r="99" spans="1:21" x14ac:dyDescent="0.25">
      <c r="A99" s="11">
        <v>39326</v>
      </c>
      <c r="B99" s="2">
        <v>5.0131578947368398</v>
      </c>
      <c r="C99" s="2">
        <v>5.75</v>
      </c>
      <c r="D99" s="2">
        <v>4.1775000000000002</v>
      </c>
      <c r="F99" s="11">
        <v>39326</v>
      </c>
      <c r="G99" s="2">
        <v>6.0378170000000004</v>
      </c>
      <c r="H99" s="2">
        <v>5.0131578947368398</v>
      </c>
      <c r="J99" s="11">
        <v>39326</v>
      </c>
      <c r="K99" s="20">
        <v>4.8331949999999999</v>
      </c>
      <c r="L99" s="20">
        <v>4.1775000000000002</v>
      </c>
      <c r="N99" s="11">
        <v>39326</v>
      </c>
      <c r="O99" s="20">
        <v>5.8012300000000003</v>
      </c>
      <c r="P99" s="20">
        <v>5.75</v>
      </c>
      <c r="R99" s="11">
        <v>39326</v>
      </c>
      <c r="S99" s="20">
        <v>0.65569500000000103</v>
      </c>
      <c r="T99" s="20">
        <v>5.1229999999999401E-2</v>
      </c>
      <c r="U99" s="20">
        <v>1.02465958344309</v>
      </c>
    </row>
    <row r="100" spans="1:21" x14ac:dyDescent="0.25">
      <c r="A100" s="11">
        <v>39356</v>
      </c>
      <c r="B100" s="2">
        <v>4.7386363636363598</v>
      </c>
      <c r="C100" s="2">
        <v>5.75</v>
      </c>
      <c r="D100" s="2">
        <v>4.1239999999999997</v>
      </c>
      <c r="F100" s="11">
        <v>39356</v>
      </c>
      <c r="G100" s="2">
        <v>5.9185829999999999</v>
      </c>
      <c r="H100" s="2">
        <v>4.7386363636363598</v>
      </c>
      <c r="J100" s="11">
        <v>39356</v>
      </c>
      <c r="K100" s="20">
        <v>4.8671565217391297</v>
      </c>
      <c r="L100" s="20">
        <v>4.1239999999999997</v>
      </c>
      <c r="N100" s="11">
        <v>39356</v>
      </c>
      <c r="O100" s="20">
        <v>5.73573913043478</v>
      </c>
      <c r="P100" s="20">
        <v>5.75</v>
      </c>
      <c r="R100" s="11">
        <v>39356</v>
      </c>
      <c r="S100" s="20">
        <v>0.74315652173913105</v>
      </c>
      <c r="T100" s="20">
        <v>-1.4260869565217301E-2</v>
      </c>
      <c r="U100" s="20">
        <v>1.1799470294605601</v>
      </c>
    </row>
    <row r="101" spans="1:21" x14ac:dyDescent="0.25">
      <c r="A101" s="11">
        <v>39387</v>
      </c>
      <c r="B101" s="2">
        <v>4.5</v>
      </c>
      <c r="C101" s="2">
        <v>5.75</v>
      </c>
      <c r="D101" s="2">
        <v>4.16</v>
      </c>
      <c r="F101" s="11">
        <v>39387</v>
      </c>
      <c r="G101" s="2">
        <v>5.9788639999999997</v>
      </c>
      <c r="H101" s="2">
        <v>4.5</v>
      </c>
      <c r="J101" s="11">
        <v>39387</v>
      </c>
      <c r="K101" s="20">
        <v>4.7923045454545496</v>
      </c>
      <c r="L101" s="20">
        <v>4.16</v>
      </c>
      <c r="N101" s="11">
        <v>39387</v>
      </c>
      <c r="O101" s="20">
        <v>5.6241363636363602</v>
      </c>
      <c r="P101" s="20">
        <v>5.75</v>
      </c>
      <c r="R101" s="11">
        <v>39387</v>
      </c>
      <c r="S101" s="20">
        <v>0.63230454545454495</v>
      </c>
      <c r="T101" s="20">
        <v>-0.12586363636363601</v>
      </c>
      <c r="U101" s="20">
        <v>1.47886419296265</v>
      </c>
    </row>
    <row r="102" spans="1:21" x14ac:dyDescent="0.25">
      <c r="A102" s="11">
        <v>39417</v>
      </c>
      <c r="B102" s="2">
        <v>4.3250000000000002</v>
      </c>
      <c r="C102" s="2">
        <v>5.5</v>
      </c>
      <c r="D102" s="2">
        <v>4.1924999999999999</v>
      </c>
      <c r="F102" s="11">
        <v>39417</v>
      </c>
      <c r="G102" s="2">
        <v>5.9959090000000002</v>
      </c>
      <c r="H102" s="2">
        <v>4.3250000000000002</v>
      </c>
      <c r="J102" s="11">
        <v>39417</v>
      </c>
      <c r="K102" s="20">
        <v>4.9911333333333303</v>
      </c>
      <c r="L102" s="20">
        <v>4.1924999999999999</v>
      </c>
      <c r="N102" s="11">
        <v>39417</v>
      </c>
      <c r="O102" s="20">
        <v>5.6257238095238096</v>
      </c>
      <c r="P102" s="20">
        <v>5.5</v>
      </c>
      <c r="R102" s="11">
        <v>39417</v>
      </c>
      <c r="S102" s="20">
        <v>0.79863333333333297</v>
      </c>
      <c r="T102" s="20">
        <v>0.12572380952380999</v>
      </c>
      <c r="U102" s="20">
        <v>1.6709092140197801</v>
      </c>
    </row>
    <row r="106" spans="1:21" x14ac:dyDescent="0.25">
      <c r="B106" s="1"/>
      <c r="C106" s="1"/>
    </row>
    <row r="107" spans="1:21" x14ac:dyDescent="0.25">
      <c r="B107" s="7"/>
      <c r="C107" s="7"/>
    </row>
    <row r="108" spans="1:21" x14ac:dyDescent="0.25">
      <c r="A108" s="11"/>
      <c r="B108" s="2"/>
      <c r="C108" s="2"/>
    </row>
    <row r="109" spans="1:21" x14ac:dyDescent="0.25">
      <c r="A109" s="11"/>
      <c r="B109" s="2"/>
      <c r="C109" s="2"/>
    </row>
    <row r="110" spans="1:21" x14ac:dyDescent="0.25">
      <c r="A110" s="11"/>
      <c r="B110" s="2"/>
      <c r="C110" s="2"/>
    </row>
    <row r="111" spans="1:21" x14ac:dyDescent="0.25">
      <c r="A111" s="11"/>
      <c r="B111" s="2"/>
      <c r="C111" s="2"/>
    </row>
    <row r="112" spans="1:21" x14ac:dyDescent="0.25">
      <c r="A112" s="11"/>
      <c r="B112" s="2"/>
      <c r="C112" s="2"/>
    </row>
    <row r="113" spans="1:3" x14ac:dyDescent="0.25">
      <c r="A113" s="11"/>
      <c r="B113" s="2"/>
      <c r="C113" s="2"/>
    </row>
    <row r="114" spans="1:3" x14ac:dyDescent="0.25">
      <c r="A114" s="11"/>
      <c r="B114" s="2"/>
      <c r="C114" s="2"/>
    </row>
    <row r="115" spans="1:3" x14ac:dyDescent="0.25">
      <c r="A115" s="11"/>
      <c r="B115" s="2"/>
      <c r="C115" s="2"/>
    </row>
    <row r="116" spans="1:3" x14ac:dyDescent="0.25">
      <c r="A116" s="11"/>
      <c r="B116" s="2"/>
      <c r="C116" s="2"/>
    </row>
    <row r="117" spans="1:3" x14ac:dyDescent="0.25">
      <c r="A117" s="11"/>
      <c r="B117" s="2"/>
      <c r="C117" s="2"/>
    </row>
    <row r="118" spans="1:3" x14ac:dyDescent="0.25">
      <c r="A118" s="11"/>
      <c r="B118" s="2"/>
      <c r="C118" s="2"/>
    </row>
    <row r="119" spans="1:3" x14ac:dyDescent="0.25">
      <c r="A119" s="11"/>
      <c r="B119" s="2"/>
      <c r="C119" s="2"/>
    </row>
    <row r="120" spans="1:3" x14ac:dyDescent="0.25">
      <c r="A120" s="11"/>
      <c r="B120" s="2"/>
      <c r="C120" s="2"/>
    </row>
    <row r="121" spans="1:3" x14ac:dyDescent="0.25">
      <c r="A121" s="11"/>
      <c r="B121" s="2"/>
      <c r="C121" s="2"/>
    </row>
    <row r="122" spans="1:3" x14ac:dyDescent="0.25">
      <c r="A122" s="11"/>
      <c r="B122" s="2"/>
      <c r="C122" s="2"/>
    </row>
    <row r="123" spans="1:3" x14ac:dyDescent="0.25">
      <c r="A123" s="11"/>
      <c r="B123" s="2"/>
      <c r="C123" s="2"/>
    </row>
    <row r="124" spans="1:3" x14ac:dyDescent="0.25">
      <c r="A124" s="11"/>
      <c r="B124" s="2"/>
      <c r="C124" s="2"/>
    </row>
    <row r="125" spans="1:3" x14ac:dyDescent="0.25">
      <c r="A125" s="11"/>
      <c r="B125" s="2"/>
      <c r="C125" s="2"/>
    </row>
    <row r="126" spans="1:3" x14ac:dyDescent="0.25">
      <c r="A126" s="11"/>
      <c r="B126" s="2"/>
      <c r="C126" s="2"/>
    </row>
    <row r="127" spans="1:3" x14ac:dyDescent="0.25">
      <c r="A127" s="11"/>
      <c r="B127" s="2"/>
      <c r="C127" s="2"/>
    </row>
    <row r="128" spans="1:3" x14ac:dyDescent="0.25">
      <c r="A128" s="11"/>
      <c r="B128" s="2"/>
      <c r="C128" s="2"/>
    </row>
    <row r="129" spans="1:3" x14ac:dyDescent="0.25">
      <c r="A129" s="11"/>
      <c r="B129" s="2"/>
      <c r="C129" s="2"/>
    </row>
    <row r="130" spans="1:3" x14ac:dyDescent="0.25">
      <c r="A130" s="11"/>
      <c r="B130" s="2"/>
      <c r="C130" s="2"/>
    </row>
    <row r="131" spans="1:3" x14ac:dyDescent="0.25">
      <c r="A131" s="11"/>
      <c r="B131" s="2"/>
      <c r="C131" s="2"/>
    </row>
    <row r="132" spans="1:3" x14ac:dyDescent="0.25">
      <c r="A132" s="11"/>
      <c r="B132" s="2"/>
      <c r="C132" s="2"/>
    </row>
    <row r="133" spans="1:3" x14ac:dyDescent="0.25">
      <c r="A133" s="11"/>
      <c r="B133" s="2"/>
      <c r="C133" s="2"/>
    </row>
    <row r="134" spans="1:3" x14ac:dyDescent="0.25">
      <c r="A134" s="11"/>
      <c r="B134" s="2"/>
      <c r="C134" s="2"/>
    </row>
    <row r="135" spans="1:3" x14ac:dyDescent="0.25">
      <c r="A135" s="11"/>
      <c r="B135" s="2"/>
      <c r="C135" s="2"/>
    </row>
    <row r="136" spans="1:3" x14ac:dyDescent="0.25">
      <c r="A136" s="11"/>
      <c r="B136" s="2"/>
      <c r="C136" s="2"/>
    </row>
    <row r="137" spans="1:3" x14ac:dyDescent="0.25">
      <c r="A137" s="11"/>
      <c r="B137" s="2"/>
      <c r="C137" s="2"/>
    </row>
    <row r="138" spans="1:3" x14ac:dyDescent="0.25">
      <c r="A138" s="11"/>
      <c r="B138" s="2"/>
      <c r="C138" s="2"/>
    </row>
    <row r="139" spans="1:3" x14ac:dyDescent="0.25">
      <c r="A139" s="11"/>
      <c r="B139" s="2"/>
      <c r="C139" s="2"/>
    </row>
    <row r="140" spans="1:3" x14ac:dyDescent="0.25">
      <c r="A140" s="11"/>
      <c r="B140" s="2"/>
      <c r="C140" s="2"/>
    </row>
    <row r="141" spans="1:3" x14ac:dyDescent="0.25">
      <c r="A141" s="11"/>
      <c r="B141" s="2"/>
      <c r="C141" s="2"/>
    </row>
    <row r="142" spans="1:3" x14ac:dyDescent="0.25">
      <c r="A142" s="11"/>
      <c r="B142" s="2"/>
      <c r="C142" s="2"/>
    </row>
    <row r="143" spans="1:3" x14ac:dyDescent="0.25">
      <c r="A143" s="11"/>
      <c r="B143" s="2"/>
      <c r="C143" s="2"/>
    </row>
    <row r="144" spans="1:3" x14ac:dyDescent="0.25">
      <c r="A144" s="11"/>
      <c r="B144" s="2"/>
      <c r="C144" s="2"/>
    </row>
    <row r="145" spans="1:3" x14ac:dyDescent="0.25">
      <c r="A145" s="11"/>
      <c r="B145" s="2"/>
      <c r="C145" s="2"/>
    </row>
    <row r="146" spans="1:3" x14ac:dyDescent="0.25">
      <c r="A146" s="11"/>
      <c r="B146" s="2"/>
      <c r="C146" s="2"/>
    </row>
    <row r="147" spans="1:3" x14ac:dyDescent="0.25">
      <c r="A147" s="11"/>
      <c r="B147" s="2"/>
      <c r="C147" s="2"/>
    </row>
    <row r="148" spans="1:3" x14ac:dyDescent="0.25">
      <c r="A148" s="11"/>
      <c r="B148" s="2"/>
      <c r="C148" s="2"/>
    </row>
    <row r="149" spans="1:3" x14ac:dyDescent="0.25">
      <c r="A149" s="11"/>
      <c r="B149" s="2"/>
      <c r="C149" s="2"/>
    </row>
    <row r="150" spans="1:3" x14ac:dyDescent="0.25">
      <c r="A150" s="11"/>
      <c r="B150" s="2"/>
      <c r="C150" s="2"/>
    </row>
    <row r="151" spans="1:3" x14ac:dyDescent="0.25">
      <c r="A151" s="11"/>
      <c r="B151" s="2"/>
      <c r="C151" s="2"/>
    </row>
    <row r="152" spans="1:3" x14ac:dyDescent="0.25">
      <c r="A152" s="11"/>
      <c r="B152" s="2"/>
      <c r="C152" s="2"/>
    </row>
    <row r="153" spans="1:3" x14ac:dyDescent="0.25">
      <c r="A153" s="11"/>
      <c r="B153" s="2"/>
      <c r="C153" s="2"/>
    </row>
    <row r="154" spans="1:3" x14ac:dyDescent="0.25">
      <c r="A154" s="11"/>
      <c r="B154" s="2"/>
      <c r="C154" s="2"/>
    </row>
    <row r="155" spans="1:3" x14ac:dyDescent="0.25">
      <c r="A155" s="11"/>
      <c r="B155" s="2"/>
      <c r="C155" s="2"/>
    </row>
    <row r="156" spans="1:3" x14ac:dyDescent="0.25">
      <c r="A156" s="11"/>
      <c r="B156" s="2"/>
      <c r="C156" s="2"/>
    </row>
    <row r="157" spans="1:3" x14ac:dyDescent="0.25">
      <c r="A157" s="11"/>
      <c r="B157" s="2"/>
      <c r="C157" s="2"/>
    </row>
    <row r="158" spans="1:3" x14ac:dyDescent="0.25">
      <c r="A158" s="11"/>
      <c r="B158" s="2"/>
      <c r="C158" s="2"/>
    </row>
    <row r="159" spans="1:3" x14ac:dyDescent="0.25">
      <c r="A159" s="11"/>
      <c r="B159" s="2"/>
      <c r="C159" s="2"/>
    </row>
    <row r="160" spans="1:3" x14ac:dyDescent="0.25">
      <c r="A160" s="11"/>
      <c r="B160" s="2"/>
      <c r="C160" s="2"/>
    </row>
    <row r="161" spans="1:3" x14ac:dyDescent="0.25">
      <c r="A161" s="11"/>
      <c r="B161" s="2"/>
      <c r="C161" s="2"/>
    </row>
    <row r="162" spans="1:3" x14ac:dyDescent="0.25">
      <c r="A162" s="11"/>
      <c r="B162" s="2"/>
      <c r="C162" s="2"/>
    </row>
    <row r="163" spans="1:3" x14ac:dyDescent="0.25">
      <c r="A163" s="11"/>
      <c r="B163" s="2"/>
      <c r="C163" s="2"/>
    </row>
    <row r="164" spans="1:3" x14ac:dyDescent="0.25">
      <c r="A164" s="11"/>
      <c r="B164" s="2"/>
      <c r="C164" s="2"/>
    </row>
    <row r="165" spans="1:3" x14ac:dyDescent="0.25">
      <c r="A165" s="11"/>
      <c r="B165" s="2"/>
      <c r="C165" s="2"/>
    </row>
    <row r="166" spans="1:3" x14ac:dyDescent="0.25">
      <c r="A166" s="11"/>
      <c r="B166" s="2"/>
      <c r="C166" s="2"/>
    </row>
    <row r="167" spans="1:3" x14ac:dyDescent="0.25">
      <c r="A167" s="11"/>
      <c r="B167" s="2"/>
      <c r="C167" s="2"/>
    </row>
    <row r="168" spans="1:3" x14ac:dyDescent="0.25">
      <c r="A168" s="11"/>
      <c r="B168" s="2"/>
      <c r="C168" s="2"/>
    </row>
    <row r="169" spans="1:3" x14ac:dyDescent="0.25">
      <c r="A169" s="11"/>
      <c r="B169" s="2"/>
      <c r="C169" s="2"/>
    </row>
    <row r="170" spans="1:3" x14ac:dyDescent="0.25">
      <c r="A170" s="11"/>
      <c r="B170" s="2"/>
      <c r="C170" s="2"/>
    </row>
    <row r="171" spans="1:3" x14ac:dyDescent="0.25">
      <c r="A171" s="11"/>
      <c r="B171" s="2"/>
      <c r="C171" s="2"/>
    </row>
    <row r="172" spans="1:3" x14ac:dyDescent="0.25">
      <c r="A172" s="11"/>
      <c r="B172" s="2"/>
      <c r="C172" s="2"/>
    </row>
    <row r="173" spans="1:3" x14ac:dyDescent="0.25">
      <c r="A173" s="11"/>
      <c r="B173" s="2"/>
      <c r="C173" s="2"/>
    </row>
    <row r="174" spans="1:3" x14ac:dyDescent="0.25">
      <c r="A174" s="11"/>
      <c r="B174" s="2"/>
      <c r="C174" s="2"/>
    </row>
    <row r="175" spans="1:3" x14ac:dyDescent="0.25">
      <c r="A175" s="11"/>
      <c r="B175" s="2"/>
      <c r="C175" s="2"/>
    </row>
    <row r="176" spans="1:3" x14ac:dyDescent="0.25">
      <c r="A176" s="11"/>
      <c r="B176" s="2"/>
      <c r="C176" s="2"/>
    </row>
    <row r="177" spans="1:3" x14ac:dyDescent="0.25">
      <c r="A177" s="11"/>
      <c r="B177" s="2"/>
      <c r="C177" s="2"/>
    </row>
    <row r="178" spans="1:3" x14ac:dyDescent="0.25">
      <c r="A178" s="11"/>
      <c r="B178" s="2"/>
      <c r="C178" s="2"/>
    </row>
    <row r="179" spans="1:3" x14ac:dyDescent="0.25">
      <c r="A179" s="11"/>
      <c r="B179" s="2"/>
      <c r="C179" s="2"/>
    </row>
    <row r="180" spans="1:3" x14ac:dyDescent="0.25">
      <c r="A180" s="11"/>
      <c r="B180" s="2"/>
      <c r="C180" s="2"/>
    </row>
    <row r="181" spans="1:3" x14ac:dyDescent="0.25">
      <c r="A181" s="11"/>
      <c r="B181" s="2"/>
      <c r="C181" s="2"/>
    </row>
    <row r="182" spans="1:3" x14ac:dyDescent="0.25">
      <c r="A182" s="11"/>
      <c r="B182" s="2"/>
      <c r="C182" s="2"/>
    </row>
    <row r="183" spans="1:3" x14ac:dyDescent="0.25">
      <c r="A183" s="11"/>
      <c r="B183" s="2"/>
      <c r="C183" s="2"/>
    </row>
    <row r="184" spans="1:3" x14ac:dyDescent="0.25">
      <c r="A184" s="11"/>
      <c r="B184" s="2"/>
      <c r="C184" s="2"/>
    </row>
    <row r="185" spans="1:3" x14ac:dyDescent="0.25">
      <c r="A185" s="11"/>
      <c r="B185" s="2"/>
      <c r="C185" s="2"/>
    </row>
    <row r="186" spans="1:3" x14ac:dyDescent="0.25">
      <c r="A186" s="11"/>
      <c r="B186" s="2"/>
      <c r="C186" s="2"/>
    </row>
    <row r="187" spans="1:3" x14ac:dyDescent="0.25">
      <c r="A187" s="11"/>
      <c r="B187" s="2"/>
      <c r="C187" s="2"/>
    </row>
    <row r="188" spans="1:3" x14ac:dyDescent="0.25">
      <c r="A188" s="11"/>
      <c r="B188" s="2"/>
      <c r="C188" s="2"/>
    </row>
    <row r="189" spans="1:3" x14ac:dyDescent="0.25">
      <c r="A189" s="11"/>
      <c r="B189" s="2"/>
      <c r="C189" s="2"/>
    </row>
    <row r="190" spans="1:3" x14ac:dyDescent="0.25">
      <c r="A190" s="11"/>
      <c r="B190" s="2"/>
      <c r="C190" s="2"/>
    </row>
    <row r="191" spans="1:3" x14ac:dyDescent="0.25">
      <c r="A191" s="11"/>
      <c r="B191" s="2"/>
      <c r="C191" s="2"/>
    </row>
    <row r="192" spans="1:3" x14ac:dyDescent="0.25">
      <c r="A192" s="11"/>
      <c r="B192" s="2"/>
      <c r="C192" s="2"/>
    </row>
    <row r="193" spans="1:3" x14ac:dyDescent="0.25">
      <c r="A193" s="11"/>
      <c r="B193" s="2"/>
      <c r="C193" s="2"/>
    </row>
    <row r="194" spans="1:3" x14ac:dyDescent="0.25">
      <c r="A194" s="11"/>
      <c r="B194" s="2"/>
      <c r="C194" s="2"/>
    </row>
    <row r="195" spans="1:3" x14ac:dyDescent="0.25">
      <c r="A195" s="11"/>
      <c r="B195" s="2"/>
      <c r="C195" s="2"/>
    </row>
    <row r="196" spans="1:3" x14ac:dyDescent="0.25">
      <c r="A196" s="11"/>
      <c r="B196" s="2"/>
      <c r="C196" s="2"/>
    </row>
    <row r="197" spans="1:3" x14ac:dyDescent="0.25">
      <c r="A197" s="11"/>
      <c r="B197" s="2"/>
      <c r="C197" s="2"/>
    </row>
    <row r="198" spans="1:3" x14ac:dyDescent="0.25">
      <c r="A198" s="11"/>
      <c r="B198" s="2"/>
      <c r="C198" s="2"/>
    </row>
    <row r="199" spans="1:3" x14ac:dyDescent="0.25">
      <c r="A199" s="11"/>
      <c r="B199" s="2"/>
      <c r="C199" s="2"/>
    </row>
    <row r="200" spans="1:3" x14ac:dyDescent="0.25">
      <c r="A200" s="11"/>
      <c r="B200" s="2"/>
      <c r="C200" s="2"/>
    </row>
    <row r="201" spans="1:3" x14ac:dyDescent="0.25">
      <c r="A201" s="11"/>
      <c r="B201" s="2"/>
      <c r="C201" s="2"/>
    </row>
    <row r="202" spans="1:3" x14ac:dyDescent="0.25">
      <c r="A202" s="11"/>
      <c r="B202" s="2"/>
      <c r="C202" s="2"/>
    </row>
    <row r="203" spans="1:3" x14ac:dyDescent="0.25">
      <c r="A203" s="11"/>
      <c r="B203" s="2"/>
      <c r="C203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9"/>
  <sheetViews>
    <sheetView topLeftCell="G78" workbookViewId="0">
      <selection activeCell="O103" sqref="O103"/>
    </sheetView>
  </sheetViews>
  <sheetFormatPr defaultRowHeight="15" x14ac:dyDescent="0.25"/>
  <cols>
    <col min="1" max="1" width="13.140625" customWidth="1"/>
    <col min="12" max="12" width="9.7109375" customWidth="1"/>
    <col min="18" max="18" width="10.28515625" customWidth="1"/>
    <col min="19" max="19" width="10.140625" style="2" customWidth="1"/>
    <col min="20" max="20" width="11.28515625" customWidth="1"/>
    <col min="22" max="22" width="11.42578125" customWidth="1"/>
  </cols>
  <sheetData>
    <row r="1" spans="1:22" x14ac:dyDescent="0.25">
      <c r="A1" t="s">
        <v>164</v>
      </c>
      <c r="S1"/>
    </row>
    <row r="2" spans="1:22" x14ac:dyDescent="0.25">
      <c r="A2" t="s">
        <v>165</v>
      </c>
      <c r="S2"/>
    </row>
    <row r="3" spans="1:22" x14ac:dyDescent="0.25">
      <c r="S3"/>
    </row>
    <row r="4" spans="1:22" ht="30" customHeight="1" x14ac:dyDescent="0.25">
      <c r="A4" s="26" t="s">
        <v>166</v>
      </c>
      <c r="B4" s="26"/>
      <c r="C4" s="26"/>
      <c r="D4" s="6"/>
      <c r="E4" s="26" t="s">
        <v>169</v>
      </c>
      <c r="F4" s="26"/>
      <c r="G4" s="26"/>
      <c r="H4" s="26"/>
      <c r="I4" s="6"/>
      <c r="J4" s="26" t="s">
        <v>172</v>
      </c>
      <c r="K4" s="26"/>
      <c r="L4" s="26"/>
      <c r="M4" s="26"/>
      <c r="O4" s="26" t="s">
        <v>176</v>
      </c>
      <c r="P4" s="26"/>
      <c r="Q4" s="26"/>
      <c r="R4" s="26"/>
      <c r="S4" s="1"/>
    </row>
    <row r="5" spans="1:22" ht="21.75" customHeight="1" x14ac:dyDescent="0.25">
      <c r="A5" t="s">
        <v>167</v>
      </c>
      <c r="E5" t="s">
        <v>167</v>
      </c>
      <c r="J5" t="s">
        <v>167</v>
      </c>
      <c r="O5" t="s">
        <v>167</v>
      </c>
      <c r="S5"/>
    </row>
    <row r="6" spans="1:22" ht="60" x14ac:dyDescent="0.25">
      <c r="B6" s="7" t="s">
        <v>168</v>
      </c>
      <c r="C6" s="7" t="s">
        <v>174</v>
      </c>
      <c r="F6" s="7" t="s">
        <v>168</v>
      </c>
      <c r="G6" s="7" t="s">
        <v>173</v>
      </c>
      <c r="H6" s="7" t="s">
        <v>171</v>
      </c>
      <c r="K6" s="7" t="s">
        <v>168</v>
      </c>
      <c r="L6" s="7" t="s">
        <v>175</v>
      </c>
      <c r="M6" s="7" t="s">
        <v>171</v>
      </c>
      <c r="P6" s="7" t="s">
        <v>168</v>
      </c>
      <c r="Q6" s="7" t="s">
        <v>178</v>
      </c>
      <c r="R6" s="7" t="s">
        <v>171</v>
      </c>
      <c r="S6"/>
      <c r="T6" s="7"/>
    </row>
    <row r="7" spans="1:22" x14ac:dyDescent="0.25">
      <c r="A7" s="11">
        <v>36526</v>
      </c>
      <c r="B7" s="20">
        <v>6.66</v>
      </c>
      <c r="C7" s="20">
        <v>5.45</v>
      </c>
      <c r="E7" s="11">
        <v>36526</v>
      </c>
      <c r="F7" s="20">
        <v>6.66</v>
      </c>
      <c r="G7" s="20" t="s">
        <v>36</v>
      </c>
      <c r="H7" s="20" t="s">
        <v>36</v>
      </c>
      <c r="J7" s="11">
        <v>36526</v>
      </c>
      <c r="K7" s="20">
        <v>6.66</v>
      </c>
      <c r="L7" s="20">
        <v>7.78</v>
      </c>
      <c r="M7" s="20">
        <v>1.1200000000000001</v>
      </c>
      <c r="N7" s="2"/>
      <c r="O7" s="11">
        <v>36526</v>
      </c>
      <c r="P7" s="20">
        <v>6.66</v>
      </c>
      <c r="Q7" s="20">
        <v>8.35</v>
      </c>
      <c r="R7" s="20">
        <v>1.69</v>
      </c>
    </row>
    <row r="8" spans="1:22" x14ac:dyDescent="0.25">
      <c r="A8" s="11">
        <v>36557</v>
      </c>
      <c r="B8" s="20">
        <v>6.52</v>
      </c>
      <c r="C8" s="20">
        <v>5.73</v>
      </c>
      <c r="E8" s="11">
        <v>36557</v>
      </c>
      <c r="F8" s="20">
        <v>6.52</v>
      </c>
      <c r="G8" s="20" t="s">
        <v>36</v>
      </c>
      <c r="H8" s="20" t="s">
        <v>36</v>
      </c>
      <c r="J8" s="11">
        <v>36557</v>
      </c>
      <c r="K8" s="20">
        <v>6.52</v>
      </c>
      <c r="L8" s="20">
        <v>7.68</v>
      </c>
      <c r="M8" s="20">
        <v>1.1599999999999999</v>
      </c>
      <c r="N8" s="2"/>
      <c r="O8" s="11">
        <v>36557</v>
      </c>
      <c r="P8" s="20">
        <v>6.52</v>
      </c>
      <c r="Q8" s="20">
        <v>8.4600000000000009</v>
      </c>
      <c r="R8" s="20">
        <v>1.94</v>
      </c>
    </row>
    <row r="9" spans="1:22" x14ac:dyDescent="0.25">
      <c r="A9" s="11">
        <v>36586</v>
      </c>
      <c r="B9" s="20">
        <v>6.26</v>
      </c>
      <c r="C9" s="20">
        <v>5.85</v>
      </c>
      <c r="E9" s="11">
        <v>36586</v>
      </c>
      <c r="F9" s="20">
        <v>6.26</v>
      </c>
      <c r="G9" s="20">
        <v>7.9656520000000004</v>
      </c>
      <c r="H9" s="20">
        <v>1.70565246582031</v>
      </c>
      <c r="I9" s="2"/>
      <c r="J9" s="11">
        <v>36586</v>
      </c>
      <c r="K9" s="20">
        <v>6.26</v>
      </c>
      <c r="L9" s="20">
        <v>7.68</v>
      </c>
      <c r="M9" s="20">
        <v>1.42</v>
      </c>
      <c r="N9" s="2"/>
      <c r="O9" s="11">
        <v>36586</v>
      </c>
      <c r="P9" s="20">
        <v>6.26</v>
      </c>
      <c r="Q9" s="20">
        <v>8.3780000000000001</v>
      </c>
      <c r="R9" s="20">
        <v>2.1179999999999999</v>
      </c>
    </row>
    <row r="10" spans="1:22" x14ac:dyDescent="0.25">
      <c r="A10" s="11">
        <v>36617</v>
      </c>
      <c r="B10" s="20">
        <v>5.99</v>
      </c>
      <c r="C10" s="20">
        <v>6.02</v>
      </c>
      <c r="E10" s="11">
        <v>36617</v>
      </c>
      <c r="F10" s="20">
        <v>5.99</v>
      </c>
      <c r="G10" s="20" t="s">
        <v>36</v>
      </c>
      <c r="H10" s="20" t="s">
        <v>36</v>
      </c>
      <c r="I10" s="2"/>
      <c r="J10" s="11">
        <v>36617</v>
      </c>
      <c r="K10" s="20">
        <v>5.99</v>
      </c>
      <c r="L10" s="20">
        <v>7.64</v>
      </c>
      <c r="M10" s="20">
        <v>1.65</v>
      </c>
      <c r="N10" s="2"/>
      <c r="O10" s="11">
        <v>36617</v>
      </c>
      <c r="P10" s="20">
        <v>5.99</v>
      </c>
      <c r="Q10" s="20">
        <v>8.2899999999999991</v>
      </c>
      <c r="R10" s="20">
        <v>2.2999999999999998</v>
      </c>
    </row>
    <row r="11" spans="1:22" x14ac:dyDescent="0.25">
      <c r="A11" s="11">
        <v>36647</v>
      </c>
      <c r="B11" s="20">
        <v>6.44</v>
      </c>
      <c r="C11" s="20">
        <v>6.27</v>
      </c>
      <c r="E11" s="11">
        <v>36647</v>
      </c>
      <c r="F11" s="20">
        <v>6.44</v>
      </c>
      <c r="G11" s="20" t="s">
        <v>36</v>
      </c>
      <c r="H11" s="20" t="s">
        <v>36</v>
      </c>
      <c r="I11" s="2"/>
      <c r="J11" s="11">
        <v>36647</v>
      </c>
      <c r="K11" s="20">
        <v>6.44</v>
      </c>
      <c r="L11" s="20">
        <v>7.99</v>
      </c>
      <c r="M11" s="20">
        <v>1.55</v>
      </c>
      <c r="N11" s="2"/>
      <c r="O11" s="11">
        <v>36647</v>
      </c>
      <c r="P11" s="20">
        <v>6.44</v>
      </c>
      <c r="Q11" s="20">
        <v>8.6549999999999994</v>
      </c>
      <c r="R11" s="20">
        <v>2.2149999999999999</v>
      </c>
      <c r="V11" s="12"/>
    </row>
    <row r="12" spans="1:22" x14ac:dyDescent="0.25">
      <c r="A12" s="11">
        <v>36678</v>
      </c>
      <c r="B12" s="20">
        <v>6.1</v>
      </c>
      <c r="C12" s="20">
        <v>6.53</v>
      </c>
      <c r="E12" s="11">
        <v>36678</v>
      </c>
      <c r="F12" s="20">
        <v>6.1</v>
      </c>
      <c r="G12" s="20">
        <v>7.9545450000000004</v>
      </c>
      <c r="H12" s="20">
        <v>1.8545445442199699</v>
      </c>
      <c r="I12" s="2"/>
      <c r="J12" s="11">
        <v>36678</v>
      </c>
      <c r="K12" s="20">
        <v>6.1</v>
      </c>
      <c r="L12" s="20">
        <v>7.67</v>
      </c>
      <c r="M12" s="20">
        <v>1.57</v>
      </c>
      <c r="N12" s="2"/>
      <c r="O12" s="11">
        <v>36678</v>
      </c>
      <c r="P12" s="20">
        <v>6.1</v>
      </c>
      <c r="Q12" s="20">
        <v>8.4179999999999993</v>
      </c>
      <c r="R12" s="20">
        <v>2.3180000000000001</v>
      </c>
      <c r="V12" s="12"/>
    </row>
    <row r="13" spans="1:22" x14ac:dyDescent="0.25">
      <c r="A13" s="11">
        <v>36708</v>
      </c>
      <c r="B13" s="20">
        <v>6.05</v>
      </c>
      <c r="C13" s="20">
        <v>6.54</v>
      </c>
      <c r="E13" s="11">
        <v>36708</v>
      </c>
      <c r="F13" s="20">
        <v>6.05</v>
      </c>
      <c r="G13" s="20" t="s">
        <v>36</v>
      </c>
      <c r="H13" s="20" t="s">
        <v>36</v>
      </c>
      <c r="I13" s="2"/>
      <c r="J13" s="11">
        <v>36708</v>
      </c>
      <c r="K13" s="20">
        <v>6.05</v>
      </c>
      <c r="L13" s="20">
        <v>7.65</v>
      </c>
      <c r="M13" s="20">
        <v>1.6</v>
      </c>
      <c r="N13" s="2"/>
      <c r="O13" s="11">
        <v>36708</v>
      </c>
      <c r="P13" s="20">
        <v>6.05</v>
      </c>
      <c r="Q13" s="20">
        <v>8.2799999999999994</v>
      </c>
      <c r="R13" s="20">
        <v>2.23</v>
      </c>
      <c r="V13" s="12"/>
    </row>
    <row r="14" spans="1:22" x14ac:dyDescent="0.25">
      <c r="A14" s="11">
        <v>36739</v>
      </c>
      <c r="B14" s="20">
        <v>5.83</v>
      </c>
      <c r="C14" s="20">
        <v>6.5</v>
      </c>
      <c r="E14" s="11">
        <v>36739</v>
      </c>
      <c r="F14" s="20">
        <v>5.83</v>
      </c>
      <c r="G14" s="20">
        <v>7.7278260000000003</v>
      </c>
      <c r="H14" s="20">
        <v>1.89782564163208</v>
      </c>
      <c r="I14" s="2"/>
      <c r="J14" s="11">
        <v>36739</v>
      </c>
      <c r="K14" s="20">
        <v>5.83</v>
      </c>
      <c r="L14" s="20">
        <v>7.55</v>
      </c>
      <c r="M14" s="20">
        <v>1.72</v>
      </c>
      <c r="N14" s="2"/>
      <c r="O14" s="11">
        <v>36739</v>
      </c>
      <c r="P14" s="20">
        <v>5.83</v>
      </c>
      <c r="Q14" s="20">
        <v>8.1649999999999991</v>
      </c>
      <c r="R14" s="20">
        <v>2.335</v>
      </c>
      <c r="V14" s="12"/>
    </row>
    <row r="15" spans="1:22" x14ac:dyDescent="0.25">
      <c r="A15" s="11">
        <v>36770</v>
      </c>
      <c r="B15" s="20">
        <v>5.8</v>
      </c>
      <c r="C15" s="20">
        <v>6.52</v>
      </c>
      <c r="E15" s="11">
        <v>36770</v>
      </c>
      <c r="F15" s="20">
        <v>5.8</v>
      </c>
      <c r="G15" s="20" t="s">
        <v>36</v>
      </c>
      <c r="H15" s="20" t="s">
        <v>36</v>
      </c>
      <c r="I15" s="2"/>
      <c r="J15" s="11">
        <v>36770</v>
      </c>
      <c r="K15" s="20">
        <v>5.8</v>
      </c>
      <c r="L15" s="20">
        <v>7.62</v>
      </c>
      <c r="M15" s="20">
        <v>1.82</v>
      </c>
      <c r="N15" s="2"/>
      <c r="O15" s="11">
        <v>36770</v>
      </c>
      <c r="P15" s="20">
        <v>5.8</v>
      </c>
      <c r="Q15" s="20">
        <v>8.0519999999999996</v>
      </c>
      <c r="R15" s="20">
        <v>2.2519999999999998</v>
      </c>
      <c r="V15" s="12"/>
    </row>
    <row r="16" spans="1:22" x14ac:dyDescent="0.25">
      <c r="A16" s="11">
        <v>36800</v>
      </c>
      <c r="B16" s="20">
        <v>5.74</v>
      </c>
      <c r="C16" s="20">
        <v>6.51</v>
      </c>
      <c r="E16" s="11">
        <v>36800</v>
      </c>
      <c r="F16" s="20">
        <v>5.74</v>
      </c>
      <c r="G16" s="20" t="s">
        <v>36</v>
      </c>
      <c r="H16" s="20" t="s">
        <v>36</v>
      </c>
      <c r="I16" s="2"/>
      <c r="J16" s="11">
        <v>36800</v>
      </c>
      <c r="K16" s="20">
        <v>5.74</v>
      </c>
      <c r="L16" s="20">
        <v>7.55</v>
      </c>
      <c r="M16" s="20">
        <v>1.81</v>
      </c>
      <c r="N16" s="2"/>
      <c r="O16" s="11">
        <v>36800</v>
      </c>
      <c r="P16" s="20">
        <v>5.74</v>
      </c>
      <c r="Q16" s="20">
        <v>7.9325000000000001</v>
      </c>
      <c r="R16" s="20">
        <v>2.1924999999999999</v>
      </c>
      <c r="V16" s="12"/>
    </row>
    <row r="17" spans="1:22" x14ac:dyDescent="0.25">
      <c r="A17" s="11">
        <v>36831</v>
      </c>
      <c r="B17" s="20">
        <v>5.72</v>
      </c>
      <c r="C17" s="20">
        <v>6.51</v>
      </c>
      <c r="E17" s="11">
        <v>36831</v>
      </c>
      <c r="F17" s="20">
        <v>5.72</v>
      </c>
      <c r="G17" s="20" t="s">
        <v>36</v>
      </c>
      <c r="H17" s="20" t="s">
        <v>36</v>
      </c>
      <c r="I17" s="2"/>
      <c r="J17" s="11">
        <v>36831</v>
      </c>
      <c r="K17" s="20">
        <v>5.72</v>
      </c>
      <c r="L17" s="20">
        <v>7.45</v>
      </c>
      <c r="M17" s="20">
        <v>1.73</v>
      </c>
      <c r="N17" s="2"/>
      <c r="O17" s="11">
        <v>36831</v>
      </c>
      <c r="P17" s="20">
        <v>5.72</v>
      </c>
      <c r="Q17" s="20">
        <v>7.875</v>
      </c>
      <c r="R17" s="20">
        <v>2.1549999999999998</v>
      </c>
      <c r="V17" s="12"/>
    </row>
    <row r="18" spans="1:22" x14ac:dyDescent="0.25">
      <c r="A18" s="11">
        <v>36861</v>
      </c>
      <c r="B18" s="20">
        <v>5.24</v>
      </c>
      <c r="C18" s="20">
        <v>6.4</v>
      </c>
      <c r="E18" s="11">
        <v>36861</v>
      </c>
      <c r="F18" s="20">
        <v>5.24</v>
      </c>
      <c r="G18" s="20" t="s">
        <v>36</v>
      </c>
      <c r="H18" s="20" t="s">
        <v>36</v>
      </c>
      <c r="I18" s="2"/>
      <c r="J18" s="11">
        <v>36861</v>
      </c>
      <c r="K18" s="20">
        <v>5.24</v>
      </c>
      <c r="L18" s="20">
        <v>7.21</v>
      </c>
      <c r="M18" s="20">
        <v>1.97</v>
      </c>
      <c r="N18" s="2"/>
      <c r="O18" s="11">
        <v>36861</v>
      </c>
      <c r="P18" s="20">
        <v>5.24</v>
      </c>
      <c r="Q18" s="20">
        <v>7.5179999999999998</v>
      </c>
      <c r="R18" s="20">
        <v>2.278</v>
      </c>
      <c r="V18" s="12"/>
    </row>
    <row r="19" spans="1:22" x14ac:dyDescent="0.25">
      <c r="A19" s="11">
        <v>36892</v>
      </c>
      <c r="B19" s="20">
        <v>5.16</v>
      </c>
      <c r="C19" s="20">
        <v>5.98</v>
      </c>
      <c r="E19" s="11">
        <v>36892</v>
      </c>
      <c r="F19" s="20">
        <v>5.16</v>
      </c>
      <c r="G19" s="20" t="s">
        <v>36</v>
      </c>
      <c r="H19" s="20" t="s">
        <v>36</v>
      </c>
      <c r="I19" s="2"/>
      <c r="J19" s="11">
        <v>36892</v>
      </c>
      <c r="K19" s="20">
        <v>5.16</v>
      </c>
      <c r="L19" s="20">
        <v>7.15</v>
      </c>
      <c r="M19" s="20">
        <v>1.99</v>
      </c>
      <c r="N19" s="2"/>
      <c r="O19" s="11">
        <v>36892</v>
      </c>
      <c r="P19" s="20">
        <v>5.16</v>
      </c>
      <c r="Q19" s="20">
        <v>7.165</v>
      </c>
      <c r="R19" s="20">
        <v>2.0049999999999999</v>
      </c>
      <c r="V19" s="12"/>
    </row>
    <row r="20" spans="1:22" x14ac:dyDescent="0.25">
      <c r="A20" s="11">
        <v>36923</v>
      </c>
      <c r="B20" s="20">
        <v>5.0999999999999996</v>
      </c>
      <c r="C20" s="20">
        <v>5.49</v>
      </c>
      <c r="E20" s="11">
        <v>36923</v>
      </c>
      <c r="F20" s="20">
        <v>5.0999999999999996</v>
      </c>
      <c r="G20" s="20" t="s">
        <v>36</v>
      </c>
      <c r="H20" s="20" t="s">
        <v>36</v>
      </c>
      <c r="I20" s="2"/>
      <c r="J20" s="11">
        <v>36923</v>
      </c>
      <c r="K20" s="20">
        <v>5.0999999999999996</v>
      </c>
      <c r="L20" s="20">
        <v>7.1</v>
      </c>
      <c r="M20" s="20">
        <v>2</v>
      </c>
      <c r="N20" s="2"/>
      <c r="O20" s="11">
        <v>36923</v>
      </c>
      <c r="P20" s="20">
        <v>5.0999999999999996</v>
      </c>
      <c r="Q20" s="20">
        <v>7.19</v>
      </c>
      <c r="R20" s="20">
        <v>2.09</v>
      </c>
      <c r="V20" s="12"/>
    </row>
    <row r="21" spans="1:22" x14ac:dyDescent="0.25">
      <c r="A21" s="11">
        <v>36951</v>
      </c>
      <c r="B21" s="20">
        <v>4.8899999999999997</v>
      </c>
      <c r="C21" s="20">
        <v>5.31</v>
      </c>
      <c r="E21" s="11">
        <v>36951</v>
      </c>
      <c r="F21" s="20">
        <v>4.8899999999999997</v>
      </c>
      <c r="G21" s="20">
        <v>6.590001</v>
      </c>
      <c r="H21" s="20">
        <v>1.70000062942505</v>
      </c>
      <c r="I21" s="2"/>
      <c r="J21" s="11">
        <v>36951</v>
      </c>
      <c r="K21" s="20">
        <v>4.8899999999999997</v>
      </c>
      <c r="L21" s="20">
        <v>6.98</v>
      </c>
      <c r="M21" s="20">
        <v>2.09</v>
      </c>
      <c r="N21" s="2"/>
      <c r="O21" s="11">
        <v>36951</v>
      </c>
      <c r="P21" s="20">
        <v>4.8899999999999997</v>
      </c>
      <c r="Q21" s="20">
        <v>7.0860000000000003</v>
      </c>
      <c r="R21" s="20">
        <v>2.1960000000000002</v>
      </c>
      <c r="V21" s="12"/>
    </row>
    <row r="22" spans="1:22" x14ac:dyDescent="0.25">
      <c r="A22" s="11">
        <v>36982</v>
      </c>
      <c r="B22" s="20">
        <v>5.14</v>
      </c>
      <c r="C22" s="20">
        <v>4.8</v>
      </c>
      <c r="E22" s="11">
        <v>36982</v>
      </c>
      <c r="F22" s="20">
        <v>5.14</v>
      </c>
      <c r="G22" s="20" t="s">
        <v>36</v>
      </c>
      <c r="H22" s="20" t="s">
        <v>36</v>
      </c>
      <c r="I22" s="2"/>
      <c r="J22" s="11">
        <v>36982</v>
      </c>
      <c r="K22" s="20">
        <v>5.14</v>
      </c>
      <c r="L22" s="20">
        <v>7.2</v>
      </c>
      <c r="M22" s="20">
        <v>2.06</v>
      </c>
      <c r="N22" s="2"/>
      <c r="O22" s="11">
        <v>36982</v>
      </c>
      <c r="P22" s="20">
        <v>5.14</v>
      </c>
      <c r="Q22" s="20">
        <v>7.2074999999999996</v>
      </c>
      <c r="R22" s="20">
        <v>2.0674999999999999</v>
      </c>
      <c r="V22" s="12"/>
    </row>
    <row r="23" spans="1:22" x14ac:dyDescent="0.25">
      <c r="A23" s="11">
        <v>37012</v>
      </c>
      <c r="B23" s="20">
        <v>5.39</v>
      </c>
      <c r="C23" s="20">
        <v>4.21</v>
      </c>
      <c r="E23" s="11">
        <v>37012</v>
      </c>
      <c r="F23" s="20">
        <v>5.39</v>
      </c>
      <c r="G23" s="20" t="s">
        <v>36</v>
      </c>
      <c r="H23" s="20" t="s">
        <v>36</v>
      </c>
      <c r="I23" s="2"/>
      <c r="J23" s="11">
        <v>37012</v>
      </c>
      <c r="K23" s="20">
        <v>5.39</v>
      </c>
      <c r="L23" s="20">
        <v>7.29</v>
      </c>
      <c r="M23" s="20">
        <v>1.9</v>
      </c>
      <c r="N23" s="2"/>
      <c r="O23" s="11">
        <v>37012</v>
      </c>
      <c r="P23" s="20">
        <v>5.39</v>
      </c>
      <c r="Q23" s="20">
        <v>7.28</v>
      </c>
      <c r="R23" s="20">
        <v>1.89</v>
      </c>
      <c r="V23" s="12"/>
    </row>
    <row r="24" spans="1:22" x14ac:dyDescent="0.25">
      <c r="A24" s="11">
        <v>37043</v>
      </c>
      <c r="B24" s="20">
        <v>5.28</v>
      </c>
      <c r="C24" s="20">
        <v>3.97</v>
      </c>
      <c r="E24" s="11">
        <v>37043</v>
      </c>
      <c r="F24" s="20">
        <v>5.28</v>
      </c>
      <c r="G24" s="20">
        <v>6.726667</v>
      </c>
      <c r="H24" s="20">
        <v>1.44666692733765</v>
      </c>
      <c r="I24" s="2"/>
      <c r="J24" s="11">
        <v>37043</v>
      </c>
      <c r="K24" s="20">
        <v>5.28</v>
      </c>
      <c r="L24" s="20">
        <v>7.18</v>
      </c>
      <c r="M24" s="20">
        <v>1.9</v>
      </c>
      <c r="N24" s="2"/>
      <c r="O24" s="11">
        <v>37043</v>
      </c>
      <c r="P24" s="20">
        <v>5.28</v>
      </c>
      <c r="Q24" s="20">
        <v>7.2960000000000003</v>
      </c>
      <c r="R24" s="20">
        <v>2.016</v>
      </c>
      <c r="V24" s="12"/>
    </row>
    <row r="25" spans="1:22" x14ac:dyDescent="0.25">
      <c r="A25" s="11">
        <v>37073</v>
      </c>
      <c r="B25" s="20">
        <v>5.24</v>
      </c>
      <c r="C25" s="20">
        <v>3.77</v>
      </c>
      <c r="E25" s="11">
        <v>37073</v>
      </c>
      <c r="F25" s="20">
        <v>5.24</v>
      </c>
      <c r="G25" s="20" t="s">
        <v>36</v>
      </c>
      <c r="H25" s="20" t="s">
        <v>36</v>
      </c>
      <c r="I25" s="2"/>
      <c r="J25" s="11">
        <v>37073</v>
      </c>
      <c r="K25" s="20">
        <v>5.24</v>
      </c>
      <c r="L25" s="20">
        <v>7.1342857100000003</v>
      </c>
      <c r="M25" s="20">
        <v>1.8942857099999999</v>
      </c>
      <c r="N25" s="2"/>
      <c r="O25" s="11">
        <v>37073</v>
      </c>
      <c r="P25" s="20">
        <v>5.24</v>
      </c>
      <c r="Q25" s="20">
        <v>7.2575000000000003</v>
      </c>
      <c r="R25" s="20">
        <v>2.0175000000000001</v>
      </c>
      <c r="V25" s="12"/>
    </row>
    <row r="26" spans="1:22" x14ac:dyDescent="0.25">
      <c r="A26" s="11">
        <v>37104</v>
      </c>
      <c r="B26" s="20">
        <v>4.97</v>
      </c>
      <c r="C26" s="20">
        <v>3.65</v>
      </c>
      <c r="E26" s="11">
        <v>37104</v>
      </c>
      <c r="F26" s="20">
        <v>4.97</v>
      </c>
      <c r="G26" s="20">
        <v>6.5043480000000002</v>
      </c>
      <c r="H26" s="20">
        <v>1.5343482780456501</v>
      </c>
      <c r="I26" s="2"/>
      <c r="J26" s="11">
        <v>37104</v>
      </c>
      <c r="K26" s="20">
        <v>4.97</v>
      </c>
      <c r="L26" s="20">
        <v>7.0204347800000004</v>
      </c>
      <c r="M26" s="20">
        <v>2.0504347799999998</v>
      </c>
      <c r="N26" s="2"/>
      <c r="O26" s="11">
        <v>37104</v>
      </c>
      <c r="P26" s="20">
        <v>4.97</v>
      </c>
      <c r="Q26" s="20">
        <v>7.08</v>
      </c>
      <c r="R26" s="20">
        <v>2.11</v>
      </c>
      <c r="V26" s="12"/>
    </row>
    <row r="27" spans="1:22" x14ac:dyDescent="0.25">
      <c r="A27" s="11">
        <v>37135</v>
      </c>
      <c r="B27" s="20">
        <v>4.7300000000000004</v>
      </c>
      <c r="C27" s="20">
        <v>3.07</v>
      </c>
      <c r="E27" s="11">
        <v>37135</v>
      </c>
      <c r="F27" s="20">
        <v>4.7300000000000004</v>
      </c>
      <c r="G27" s="20" t="s">
        <v>36</v>
      </c>
      <c r="H27" s="20" t="s">
        <v>36</v>
      </c>
      <c r="I27" s="2"/>
      <c r="J27" s="11">
        <v>37135</v>
      </c>
      <c r="K27" s="20">
        <v>4.7300000000000004</v>
      </c>
      <c r="L27" s="20">
        <v>7.1735294100000004</v>
      </c>
      <c r="M27" s="20">
        <v>2.44352941</v>
      </c>
      <c r="N27" s="2"/>
      <c r="O27" s="11">
        <v>37135</v>
      </c>
      <c r="P27" s="20">
        <v>4.7300000000000004</v>
      </c>
      <c r="Q27" s="20">
        <v>6.9474999999999998</v>
      </c>
      <c r="R27" s="20">
        <v>2.2174999999999998</v>
      </c>
      <c r="V27" s="12"/>
    </row>
    <row r="28" spans="1:22" x14ac:dyDescent="0.25">
      <c r="A28" s="11">
        <v>37165</v>
      </c>
      <c r="B28" s="20">
        <v>4.57</v>
      </c>
      <c r="C28" s="20">
        <v>2.4900000000000002</v>
      </c>
      <c r="E28" s="11">
        <v>37165</v>
      </c>
      <c r="F28" s="20">
        <v>4.57</v>
      </c>
      <c r="G28" s="20" t="s">
        <v>36</v>
      </c>
      <c r="H28" s="20" t="s">
        <v>36</v>
      </c>
      <c r="I28" s="2"/>
      <c r="J28" s="11">
        <v>37165</v>
      </c>
      <c r="K28" s="20">
        <v>4.57</v>
      </c>
      <c r="L28" s="20">
        <v>7.0281818200000004</v>
      </c>
      <c r="M28" s="20">
        <v>2.4581818200000001</v>
      </c>
      <c r="N28" s="2"/>
      <c r="O28" s="11">
        <v>37165</v>
      </c>
      <c r="P28" s="20">
        <v>4.57</v>
      </c>
      <c r="Q28" s="20">
        <v>6.7424999999999997</v>
      </c>
      <c r="R28" s="20">
        <v>2.1724999999999999</v>
      </c>
      <c r="V28" s="12"/>
    </row>
    <row r="29" spans="1:22" x14ac:dyDescent="0.25">
      <c r="A29" s="11">
        <v>37196</v>
      </c>
      <c r="B29" s="20">
        <v>4.6500000000000004</v>
      </c>
      <c r="C29" s="20">
        <v>2.09</v>
      </c>
      <c r="E29" s="11">
        <v>37196</v>
      </c>
      <c r="F29" s="20">
        <v>4.6500000000000004</v>
      </c>
      <c r="G29" s="20" t="s">
        <v>36</v>
      </c>
      <c r="H29" s="20" t="s">
        <v>36</v>
      </c>
      <c r="I29" s="2"/>
      <c r="J29" s="11">
        <v>37196</v>
      </c>
      <c r="K29" s="20">
        <v>4.6500000000000004</v>
      </c>
      <c r="L29" s="20">
        <v>6.9684999999999997</v>
      </c>
      <c r="M29" s="20">
        <v>2.3184999999999998</v>
      </c>
      <c r="N29" s="2"/>
      <c r="O29" s="11">
        <v>37196</v>
      </c>
      <c r="P29" s="20">
        <v>4.6500000000000004</v>
      </c>
      <c r="Q29" s="20">
        <v>6.7759999999999998</v>
      </c>
      <c r="R29" s="20">
        <v>2.1259999999999999</v>
      </c>
      <c r="V29" s="12"/>
    </row>
    <row r="30" spans="1:22" x14ac:dyDescent="0.25">
      <c r="A30" s="11">
        <v>37226</v>
      </c>
      <c r="B30" s="20">
        <v>5.09</v>
      </c>
      <c r="C30" s="20">
        <v>1.82</v>
      </c>
      <c r="E30" s="11">
        <v>37226</v>
      </c>
      <c r="F30" s="20">
        <v>5.09</v>
      </c>
      <c r="G30" s="20" t="s">
        <v>36</v>
      </c>
      <c r="H30" s="20" t="s">
        <v>36</v>
      </c>
      <c r="I30" s="2"/>
      <c r="J30" s="11">
        <v>37226</v>
      </c>
      <c r="K30" s="20">
        <v>5.09</v>
      </c>
      <c r="L30" s="20">
        <v>6.77</v>
      </c>
      <c r="M30" s="20">
        <v>1.68</v>
      </c>
      <c r="N30" s="2"/>
      <c r="O30" s="11">
        <v>37226</v>
      </c>
      <c r="P30" s="20">
        <v>5.09</v>
      </c>
      <c r="Q30" s="20">
        <v>7.1749999999999998</v>
      </c>
      <c r="R30" s="20">
        <v>2.085</v>
      </c>
      <c r="V30" s="12"/>
    </row>
    <row r="31" spans="1:22" x14ac:dyDescent="0.25">
      <c r="A31" s="11">
        <v>37257</v>
      </c>
      <c r="B31" s="20">
        <v>5.04</v>
      </c>
      <c r="C31" s="20">
        <v>1.73</v>
      </c>
      <c r="E31" s="11">
        <v>37257</v>
      </c>
      <c r="F31" s="20">
        <v>5.04</v>
      </c>
      <c r="G31" s="20" t="s">
        <v>36</v>
      </c>
      <c r="H31" s="20" t="s">
        <v>36</v>
      </c>
      <c r="I31" s="2"/>
      <c r="J31" s="11">
        <v>37257</v>
      </c>
      <c r="K31" s="20">
        <v>5.04</v>
      </c>
      <c r="L31" s="20">
        <v>6.5466666699999996</v>
      </c>
      <c r="M31" s="20">
        <v>1.50666667</v>
      </c>
      <c r="N31" s="2"/>
      <c r="O31" s="11">
        <v>37257</v>
      </c>
      <c r="P31" s="20">
        <v>5.04</v>
      </c>
      <c r="Q31" s="20">
        <v>7.1074999999999999</v>
      </c>
      <c r="R31" s="20">
        <v>2.0674999999999999</v>
      </c>
      <c r="V31" s="12"/>
    </row>
    <row r="32" spans="1:22" x14ac:dyDescent="0.25">
      <c r="A32" s="11">
        <v>37288</v>
      </c>
      <c r="B32" s="20">
        <v>4.91</v>
      </c>
      <c r="C32" s="20">
        <v>1.74</v>
      </c>
      <c r="E32" s="11">
        <v>37288</v>
      </c>
      <c r="F32" s="20">
        <v>4.91</v>
      </c>
      <c r="G32" s="20" t="s">
        <v>36</v>
      </c>
      <c r="H32" s="20" t="s">
        <v>36</v>
      </c>
      <c r="I32" s="2"/>
      <c r="J32" s="11">
        <v>37288</v>
      </c>
      <c r="K32" s="20">
        <v>4.91</v>
      </c>
      <c r="L32" s="20">
        <v>6.5084210499999999</v>
      </c>
      <c r="M32" s="20">
        <v>1.59842105</v>
      </c>
      <c r="N32" s="2"/>
      <c r="O32" s="11">
        <v>37288</v>
      </c>
      <c r="P32" s="20">
        <v>4.91</v>
      </c>
      <c r="Q32" s="20">
        <v>6.9924999999999997</v>
      </c>
      <c r="R32" s="20">
        <v>2.0825</v>
      </c>
      <c r="V32" s="12"/>
    </row>
    <row r="33" spans="1:22" x14ac:dyDescent="0.25">
      <c r="A33" s="11">
        <v>37316</v>
      </c>
      <c r="B33" s="20">
        <v>5.28</v>
      </c>
      <c r="C33" s="20">
        <v>1.73</v>
      </c>
      <c r="E33" s="11">
        <v>37316</v>
      </c>
      <c r="F33" s="20">
        <v>5.28</v>
      </c>
      <c r="G33" s="20" t="s">
        <v>36</v>
      </c>
      <c r="H33" s="20" t="s">
        <v>36</v>
      </c>
      <c r="I33" s="2"/>
      <c r="J33" s="11">
        <v>37316</v>
      </c>
      <c r="K33" s="20">
        <v>5.28</v>
      </c>
      <c r="L33" s="20">
        <v>6.8105000000000002</v>
      </c>
      <c r="M33" s="20">
        <v>1.5305</v>
      </c>
      <c r="N33" s="2"/>
      <c r="O33" s="11">
        <v>37316</v>
      </c>
      <c r="P33" s="20">
        <v>5.28</v>
      </c>
      <c r="Q33" s="20">
        <v>7.1139999999999999</v>
      </c>
      <c r="R33" s="20">
        <v>1.8340000000000001</v>
      </c>
      <c r="V33" s="12"/>
    </row>
    <row r="34" spans="1:22" x14ac:dyDescent="0.25">
      <c r="A34" s="11">
        <v>37347</v>
      </c>
      <c r="B34" s="20">
        <v>5.21</v>
      </c>
      <c r="C34" s="20">
        <v>1.75</v>
      </c>
      <c r="E34" s="11">
        <v>37347</v>
      </c>
      <c r="F34" s="20">
        <v>5.21</v>
      </c>
      <c r="G34" s="20">
        <v>6.4268179999999999</v>
      </c>
      <c r="H34" s="20">
        <v>1.2168183708190901</v>
      </c>
      <c r="I34" s="2"/>
      <c r="J34" s="11">
        <v>37347</v>
      </c>
      <c r="K34" s="20">
        <v>5.21</v>
      </c>
      <c r="L34" s="20">
        <v>6.7613636399999999</v>
      </c>
      <c r="M34" s="20">
        <v>1.5513636399999999</v>
      </c>
      <c r="N34" s="2"/>
      <c r="O34" s="11">
        <v>37347</v>
      </c>
      <c r="P34" s="20">
        <v>5.21</v>
      </c>
      <c r="Q34" s="20">
        <v>7.09</v>
      </c>
      <c r="R34" s="20">
        <v>1.88</v>
      </c>
      <c r="V34" s="12"/>
    </row>
    <row r="35" spans="1:22" x14ac:dyDescent="0.25">
      <c r="A35" s="11">
        <v>37377</v>
      </c>
      <c r="B35" s="20">
        <v>5.16</v>
      </c>
      <c r="C35" s="20">
        <v>1.75</v>
      </c>
      <c r="E35" s="11">
        <v>37377</v>
      </c>
      <c r="F35" s="20">
        <v>5.16</v>
      </c>
      <c r="G35" s="20" t="s">
        <v>36</v>
      </c>
      <c r="H35" s="20" t="s">
        <v>36</v>
      </c>
      <c r="I35" s="2"/>
      <c r="J35" s="11">
        <v>37377</v>
      </c>
      <c r="K35" s="20">
        <v>5.16</v>
      </c>
      <c r="L35" s="20">
        <v>6.75318182</v>
      </c>
      <c r="M35" s="20">
        <v>1.5931818200000001</v>
      </c>
      <c r="N35" s="2"/>
      <c r="O35" s="11">
        <v>37377</v>
      </c>
      <c r="P35" s="20">
        <v>5.16</v>
      </c>
      <c r="Q35" s="20">
        <v>6.91</v>
      </c>
      <c r="R35" s="20">
        <v>1.75</v>
      </c>
      <c r="V35" s="12"/>
    </row>
    <row r="36" spans="1:22" x14ac:dyDescent="0.25">
      <c r="A36" s="11">
        <v>37408</v>
      </c>
      <c r="B36" s="20">
        <v>4.93</v>
      </c>
      <c r="C36" s="20">
        <v>1.75</v>
      </c>
      <c r="E36" s="11">
        <v>37408</v>
      </c>
      <c r="F36" s="20">
        <v>4.93</v>
      </c>
      <c r="G36" s="20">
        <v>6.1239999999999997</v>
      </c>
      <c r="H36" s="20">
        <v>1.1939995956420899</v>
      </c>
      <c r="I36" s="2"/>
      <c r="J36" s="11">
        <v>37408</v>
      </c>
      <c r="K36" s="20">
        <v>4.93</v>
      </c>
      <c r="L36" s="20">
        <v>6.6280000000000001</v>
      </c>
      <c r="M36" s="20">
        <v>1.698</v>
      </c>
      <c r="N36" s="2"/>
      <c r="O36" s="11">
        <v>37408</v>
      </c>
      <c r="P36" s="20">
        <v>4.93</v>
      </c>
      <c r="Q36" s="20">
        <v>6.7350000000000003</v>
      </c>
      <c r="R36" s="20">
        <v>1.8049999999999999</v>
      </c>
      <c r="V36" s="12"/>
    </row>
    <row r="37" spans="1:22" x14ac:dyDescent="0.25">
      <c r="A37" s="11">
        <v>37438</v>
      </c>
      <c r="B37" s="20">
        <v>4.6500000000000004</v>
      </c>
      <c r="C37" s="20">
        <v>1.73</v>
      </c>
      <c r="E37" s="11">
        <v>37438</v>
      </c>
      <c r="F37" s="20">
        <v>4.6500000000000004</v>
      </c>
      <c r="G37" s="20" t="s">
        <v>36</v>
      </c>
      <c r="H37" s="20" t="s">
        <v>36</v>
      </c>
      <c r="I37" s="2"/>
      <c r="J37" s="11">
        <v>37438</v>
      </c>
      <c r="K37" s="20">
        <v>4.6500000000000004</v>
      </c>
      <c r="L37" s="20">
        <v>6.53363636</v>
      </c>
      <c r="M37" s="20">
        <v>1.8836363599999999</v>
      </c>
      <c r="N37" s="2"/>
      <c r="O37" s="11">
        <v>37438</v>
      </c>
      <c r="P37" s="20">
        <v>4.6500000000000004</v>
      </c>
      <c r="Q37" s="20">
        <v>6.5650000000000004</v>
      </c>
      <c r="R37" s="20">
        <v>1.915</v>
      </c>
      <c r="V37" s="12"/>
    </row>
    <row r="38" spans="1:22" x14ac:dyDescent="0.25">
      <c r="A38" s="11">
        <v>37469</v>
      </c>
      <c r="B38" s="20">
        <v>4.26</v>
      </c>
      <c r="C38" s="20">
        <v>1.74</v>
      </c>
      <c r="E38" s="11">
        <v>37469</v>
      </c>
      <c r="F38" s="20">
        <v>4.26</v>
      </c>
      <c r="G38" s="20">
        <v>5.6486359999999998</v>
      </c>
      <c r="H38" s="20">
        <v>1.38863634109497</v>
      </c>
      <c r="I38" s="2"/>
      <c r="J38" s="11">
        <v>37469</v>
      </c>
      <c r="K38" s="20">
        <v>4.26</v>
      </c>
      <c r="L38" s="20">
        <v>6.3650000000000002</v>
      </c>
      <c r="M38" s="20">
        <v>2.105</v>
      </c>
      <c r="N38" s="2"/>
      <c r="O38" s="11">
        <v>37469</v>
      </c>
      <c r="P38" s="20">
        <v>4.26</v>
      </c>
      <c r="Q38" s="20">
        <v>6.3879999999999999</v>
      </c>
      <c r="R38" s="20">
        <v>2.1280000000000001</v>
      </c>
      <c r="V38" s="12"/>
    </row>
    <row r="39" spans="1:22" x14ac:dyDescent="0.25">
      <c r="A39" s="11">
        <v>37500</v>
      </c>
      <c r="B39" s="20">
        <v>3.87</v>
      </c>
      <c r="C39" s="20">
        <v>1.75</v>
      </c>
      <c r="E39" s="11">
        <v>37500</v>
      </c>
      <c r="F39" s="20">
        <v>3.87</v>
      </c>
      <c r="G39" s="20" t="s">
        <v>36</v>
      </c>
      <c r="H39" s="20" t="s">
        <v>36</v>
      </c>
      <c r="I39" s="2"/>
      <c r="J39" s="11">
        <v>37500</v>
      </c>
      <c r="K39" s="20">
        <v>3.87</v>
      </c>
      <c r="L39" s="20">
        <v>6.1544999999999996</v>
      </c>
      <c r="M39" s="20">
        <v>2.2845</v>
      </c>
      <c r="N39" s="2"/>
      <c r="O39" s="11">
        <v>37500</v>
      </c>
      <c r="P39" s="20">
        <v>3.87</v>
      </c>
      <c r="Q39" s="20">
        <v>6.1875</v>
      </c>
      <c r="R39" s="20">
        <v>2.3174999999999999</v>
      </c>
      <c r="V39" s="12"/>
    </row>
    <row r="40" spans="1:22" x14ac:dyDescent="0.25">
      <c r="A40" s="11">
        <v>37530</v>
      </c>
      <c r="B40" s="20">
        <v>3.94</v>
      </c>
      <c r="C40" s="20">
        <v>1.75</v>
      </c>
      <c r="E40" s="11">
        <v>37530</v>
      </c>
      <c r="F40" s="20">
        <v>3.94</v>
      </c>
      <c r="G40" s="20" t="s">
        <v>170</v>
      </c>
      <c r="H40" s="20" t="s">
        <v>170</v>
      </c>
      <c r="I40" s="2"/>
      <c r="J40" s="11">
        <v>37530</v>
      </c>
      <c r="K40" s="20">
        <v>3.94</v>
      </c>
      <c r="L40" s="20">
        <v>6.3218181800000002</v>
      </c>
      <c r="M40" s="20">
        <v>2.3818181799999998</v>
      </c>
      <c r="N40" s="2"/>
      <c r="O40" s="11">
        <v>37530</v>
      </c>
      <c r="P40" s="20">
        <v>3.94</v>
      </c>
      <c r="Q40" s="20">
        <v>6.1974999999999998</v>
      </c>
      <c r="R40" s="20">
        <v>2.2574999999999998</v>
      </c>
      <c r="V40" s="12"/>
    </row>
    <row r="41" spans="1:22" x14ac:dyDescent="0.25">
      <c r="A41" s="11">
        <v>37561</v>
      </c>
      <c r="B41" s="20">
        <v>4.05</v>
      </c>
      <c r="C41" s="20">
        <v>1.34</v>
      </c>
      <c r="E41" s="11">
        <v>37561</v>
      </c>
      <c r="F41" s="20">
        <v>4.05</v>
      </c>
      <c r="G41" s="20" t="s">
        <v>36</v>
      </c>
      <c r="H41" s="20" t="s">
        <v>36</v>
      </c>
      <c r="I41" s="2"/>
      <c r="J41" s="11">
        <v>37561</v>
      </c>
      <c r="K41" s="20">
        <v>4.05</v>
      </c>
      <c r="L41" s="20">
        <v>6.3063157900000002</v>
      </c>
      <c r="M41" s="20">
        <v>2.2563157899999999</v>
      </c>
      <c r="N41" s="2"/>
      <c r="O41" s="11">
        <v>37561</v>
      </c>
      <c r="P41" s="20">
        <v>4.05</v>
      </c>
      <c r="Q41" s="20">
        <v>6.1580000000000004</v>
      </c>
      <c r="R41" s="20">
        <v>2.1080000000000001</v>
      </c>
      <c r="V41" s="12"/>
    </row>
    <row r="42" spans="1:22" x14ac:dyDescent="0.25">
      <c r="A42" s="11">
        <v>37591</v>
      </c>
      <c r="B42" s="20">
        <v>4.03</v>
      </c>
      <c r="C42" s="20">
        <v>1.24</v>
      </c>
      <c r="E42" s="11">
        <v>37591</v>
      </c>
      <c r="F42" s="20">
        <v>4.03</v>
      </c>
      <c r="G42" s="20" t="s">
        <v>36</v>
      </c>
      <c r="H42" s="20" t="s">
        <v>36</v>
      </c>
      <c r="I42" s="2"/>
      <c r="J42" s="11">
        <v>37591</v>
      </c>
      <c r="K42" s="20">
        <v>4.03</v>
      </c>
      <c r="L42" s="20">
        <v>6.2142857100000004</v>
      </c>
      <c r="M42" s="20">
        <v>2.1842857100000002</v>
      </c>
      <c r="N42" s="2"/>
      <c r="O42" s="11">
        <v>37591</v>
      </c>
      <c r="P42" s="20">
        <v>4.03</v>
      </c>
      <c r="Q42" s="20">
        <v>6.1325000000000003</v>
      </c>
      <c r="R42" s="20">
        <v>2.1025</v>
      </c>
      <c r="V42" s="12"/>
    </row>
    <row r="43" spans="1:22" x14ac:dyDescent="0.25">
      <c r="A43" s="11">
        <v>37622</v>
      </c>
      <c r="B43" s="20">
        <v>4.05</v>
      </c>
      <c r="C43" s="20">
        <v>1.24</v>
      </c>
      <c r="E43" s="11">
        <v>37622</v>
      </c>
      <c r="F43" s="20">
        <v>4.05</v>
      </c>
      <c r="G43" s="20" t="s">
        <v>36</v>
      </c>
      <c r="H43" s="20" t="s">
        <v>36</v>
      </c>
      <c r="I43" s="2"/>
      <c r="J43" s="11">
        <v>37622</v>
      </c>
      <c r="K43" s="20">
        <v>4.05</v>
      </c>
      <c r="L43" s="20">
        <v>6.1733333300000002</v>
      </c>
      <c r="M43" s="20">
        <v>2.1233333299999999</v>
      </c>
      <c r="N43" s="2"/>
      <c r="O43" s="11">
        <v>37622</v>
      </c>
      <c r="P43" s="20">
        <v>4.05</v>
      </c>
      <c r="Q43" s="20">
        <v>6.0039999999999996</v>
      </c>
      <c r="R43" s="20">
        <v>1.954</v>
      </c>
      <c r="V43" s="12"/>
    </row>
    <row r="44" spans="1:22" x14ac:dyDescent="0.25">
      <c r="A44" s="11">
        <v>37653</v>
      </c>
      <c r="B44" s="20">
        <v>3.9</v>
      </c>
      <c r="C44" s="20">
        <v>1.26</v>
      </c>
      <c r="E44" s="11">
        <v>37653</v>
      </c>
      <c r="F44" s="20">
        <v>3.9</v>
      </c>
      <c r="G44" s="20" t="s">
        <v>36</v>
      </c>
      <c r="H44" s="20" t="s">
        <v>36</v>
      </c>
      <c r="I44" s="2"/>
      <c r="J44" s="11">
        <v>37653</v>
      </c>
      <c r="K44" s="20">
        <v>3.9</v>
      </c>
      <c r="L44" s="20">
        <v>5.9510526300000004</v>
      </c>
      <c r="M44" s="20">
        <v>2.05105263</v>
      </c>
      <c r="N44" s="2"/>
      <c r="O44" s="11">
        <v>37653</v>
      </c>
      <c r="P44" s="20">
        <v>3.9</v>
      </c>
      <c r="Q44" s="20">
        <v>5.9375</v>
      </c>
      <c r="R44" s="20">
        <v>2.0375000000000001</v>
      </c>
      <c r="V44" s="12"/>
    </row>
    <row r="45" spans="1:22" x14ac:dyDescent="0.25">
      <c r="A45" s="11">
        <v>37681</v>
      </c>
      <c r="B45" s="20">
        <v>3.81</v>
      </c>
      <c r="C45" s="20">
        <v>1.25</v>
      </c>
      <c r="E45" s="11">
        <v>37681</v>
      </c>
      <c r="F45" s="20">
        <v>3.81</v>
      </c>
      <c r="G45" s="20">
        <v>5.0583809999999998</v>
      </c>
      <c r="H45" s="20">
        <v>1.24838108062744</v>
      </c>
      <c r="I45" s="2"/>
      <c r="J45" s="11">
        <v>37681</v>
      </c>
      <c r="K45" s="20">
        <v>3.81</v>
      </c>
      <c r="L45" s="20">
        <v>5.8861904799999998</v>
      </c>
      <c r="M45" s="20">
        <v>2.0761904800000002</v>
      </c>
      <c r="N45" s="2"/>
      <c r="O45" s="11">
        <v>37681</v>
      </c>
      <c r="P45" s="20">
        <v>3.81</v>
      </c>
      <c r="Q45" s="20">
        <v>5.835</v>
      </c>
      <c r="R45" s="20">
        <v>2.0249999999999999</v>
      </c>
      <c r="V45" s="12"/>
    </row>
    <row r="46" spans="1:22" x14ac:dyDescent="0.25">
      <c r="A46" s="11">
        <v>37712</v>
      </c>
      <c r="B46" s="20">
        <v>3.96</v>
      </c>
      <c r="C46" s="20">
        <v>1.26</v>
      </c>
      <c r="E46" s="11">
        <v>37712</v>
      </c>
      <c r="F46" s="20">
        <v>3.96</v>
      </c>
      <c r="G46" s="20" t="s">
        <v>36</v>
      </c>
      <c r="H46" s="20" t="s">
        <v>36</v>
      </c>
      <c r="I46" s="2"/>
      <c r="J46" s="11">
        <v>37712</v>
      </c>
      <c r="K46" s="20">
        <v>3.96</v>
      </c>
      <c r="L46" s="20">
        <v>5.7447619000000003</v>
      </c>
      <c r="M46" s="20">
        <v>1.7847618999999999</v>
      </c>
      <c r="N46" s="2"/>
      <c r="O46" s="11">
        <v>37712</v>
      </c>
      <c r="P46" s="20">
        <v>3.96</v>
      </c>
      <c r="Q46" s="20">
        <v>5.9024999999999999</v>
      </c>
      <c r="R46" s="20">
        <v>1.9424999999999999</v>
      </c>
      <c r="V46" s="12"/>
    </row>
    <row r="47" spans="1:22" x14ac:dyDescent="0.25">
      <c r="A47" s="11">
        <v>37742</v>
      </c>
      <c r="B47" s="20">
        <v>3.57</v>
      </c>
      <c r="C47" s="20">
        <v>1.26</v>
      </c>
      <c r="E47" s="11">
        <v>37742</v>
      </c>
      <c r="F47" s="20">
        <v>3.57</v>
      </c>
      <c r="G47" s="20" t="s">
        <v>36</v>
      </c>
      <c r="H47" s="20" t="s">
        <v>36</v>
      </c>
      <c r="I47" s="2"/>
      <c r="J47" s="11">
        <v>37742</v>
      </c>
      <c r="K47" s="20">
        <v>3.57</v>
      </c>
      <c r="L47" s="20">
        <v>5.2176190499999997</v>
      </c>
      <c r="M47" s="20">
        <v>1.6476190500000001</v>
      </c>
      <c r="N47" s="2"/>
      <c r="O47" s="11">
        <v>37742</v>
      </c>
      <c r="P47" s="20">
        <v>3.57</v>
      </c>
      <c r="Q47" s="20">
        <v>5.5819999999999999</v>
      </c>
      <c r="R47" s="20">
        <v>2.012</v>
      </c>
      <c r="V47" s="12"/>
    </row>
    <row r="48" spans="1:22" x14ac:dyDescent="0.25">
      <c r="A48" s="11">
        <v>37773</v>
      </c>
      <c r="B48" s="20">
        <v>3.33</v>
      </c>
      <c r="C48" s="20">
        <v>1.22</v>
      </c>
      <c r="E48" s="11">
        <v>37773</v>
      </c>
      <c r="F48" s="20">
        <v>3.33</v>
      </c>
      <c r="G48" s="20">
        <v>4.4145709999999996</v>
      </c>
      <c r="H48" s="20">
        <v>1.0845712852478</v>
      </c>
      <c r="I48" s="2"/>
      <c r="J48" s="11">
        <v>37773</v>
      </c>
      <c r="K48" s="20">
        <v>3.33</v>
      </c>
      <c r="L48" s="20">
        <v>4.9657142900000002</v>
      </c>
      <c r="M48" s="20">
        <v>1.6357142899999999</v>
      </c>
      <c r="N48" s="2"/>
      <c r="O48" s="11">
        <v>37773</v>
      </c>
      <c r="P48" s="20">
        <v>3.33</v>
      </c>
      <c r="Q48" s="20">
        <v>5.3150000000000004</v>
      </c>
      <c r="R48" s="20">
        <v>1.9850000000000001</v>
      </c>
      <c r="V48" s="12"/>
    </row>
    <row r="49" spans="1:22" x14ac:dyDescent="0.25">
      <c r="A49" s="11">
        <v>37803</v>
      </c>
      <c r="B49" s="20">
        <v>3.98</v>
      </c>
      <c r="C49" s="20">
        <v>1.01</v>
      </c>
      <c r="E49" s="11">
        <v>37803</v>
      </c>
      <c r="F49" s="20">
        <v>3.98</v>
      </c>
      <c r="G49" s="20" t="s">
        <v>36</v>
      </c>
      <c r="H49" s="20" t="s">
        <v>36</v>
      </c>
      <c r="I49" s="2"/>
      <c r="J49" s="11">
        <v>37803</v>
      </c>
      <c r="K49" s="20">
        <v>3.98</v>
      </c>
      <c r="L49" s="20">
        <v>5.4922727299999998</v>
      </c>
      <c r="M49" s="20">
        <v>1.5122727300000001</v>
      </c>
      <c r="N49" s="2"/>
      <c r="O49" s="11">
        <v>37803</v>
      </c>
      <c r="P49" s="20">
        <v>3.98</v>
      </c>
      <c r="Q49" s="20">
        <v>5.71</v>
      </c>
      <c r="R49" s="20">
        <v>1.73</v>
      </c>
      <c r="V49" s="12"/>
    </row>
    <row r="50" spans="1:22" x14ac:dyDescent="0.25">
      <c r="A50" s="11">
        <v>37834</v>
      </c>
      <c r="B50" s="20">
        <v>4.45</v>
      </c>
      <c r="C50" s="20">
        <v>1.03</v>
      </c>
      <c r="E50" s="11">
        <v>37834</v>
      </c>
      <c r="F50" s="20">
        <v>4.45</v>
      </c>
      <c r="G50" s="20">
        <v>5.6447630000000002</v>
      </c>
      <c r="H50" s="20">
        <v>1.1947625160217299</v>
      </c>
      <c r="I50" s="2"/>
      <c r="J50" s="11">
        <v>37834</v>
      </c>
      <c r="K50" s="20">
        <v>4.45</v>
      </c>
      <c r="L50" s="20">
        <v>5.8795238100000002</v>
      </c>
      <c r="M50" s="20">
        <v>1.4295238100000001</v>
      </c>
      <c r="N50" s="2"/>
      <c r="O50" s="11">
        <v>37834</v>
      </c>
      <c r="P50" s="20">
        <v>4.45</v>
      </c>
      <c r="Q50" s="20">
        <v>6.3659999999999997</v>
      </c>
      <c r="R50" s="20">
        <v>1.9159999999999999</v>
      </c>
      <c r="V50" s="12"/>
    </row>
    <row r="51" spans="1:22" x14ac:dyDescent="0.25">
      <c r="A51" s="11">
        <v>37865</v>
      </c>
      <c r="B51" s="20">
        <v>4.2699999999999996</v>
      </c>
      <c r="C51" s="20">
        <v>1.01</v>
      </c>
      <c r="E51" s="11">
        <v>37865</v>
      </c>
      <c r="F51" s="20">
        <v>4.2699999999999996</v>
      </c>
      <c r="G51" s="20" t="s">
        <v>36</v>
      </c>
      <c r="H51" s="20" t="s">
        <v>36</v>
      </c>
      <c r="I51" s="2"/>
      <c r="J51" s="11">
        <v>37865</v>
      </c>
      <c r="K51" s="20">
        <v>4.2699999999999996</v>
      </c>
      <c r="L51" s="20">
        <v>5.7161904799999999</v>
      </c>
      <c r="M51" s="20">
        <v>1.4461904800000001</v>
      </c>
      <c r="N51" s="2"/>
      <c r="O51" s="11">
        <v>37865</v>
      </c>
      <c r="P51" s="20">
        <v>4.2699999999999996</v>
      </c>
      <c r="Q51" s="20">
        <v>6.2350000000000003</v>
      </c>
      <c r="R51" s="20">
        <v>1.9650000000000001</v>
      </c>
      <c r="V51" s="12"/>
    </row>
    <row r="52" spans="1:22" x14ac:dyDescent="0.25">
      <c r="A52" s="11">
        <v>37895</v>
      </c>
      <c r="B52" s="20">
        <v>4.29</v>
      </c>
      <c r="C52" s="20">
        <v>1.01</v>
      </c>
      <c r="E52" s="11">
        <v>37895</v>
      </c>
      <c r="F52" s="20">
        <v>4.29</v>
      </c>
      <c r="G52" s="20" t="s">
        <v>36</v>
      </c>
      <c r="H52" s="20" t="s">
        <v>36</v>
      </c>
      <c r="I52" s="2"/>
      <c r="J52" s="11">
        <v>37895</v>
      </c>
      <c r="K52" s="20">
        <v>4.29</v>
      </c>
      <c r="L52" s="20">
        <v>5.6977272699999997</v>
      </c>
      <c r="M52" s="20">
        <v>1.4077272700000001</v>
      </c>
      <c r="N52" s="2"/>
      <c r="O52" s="11">
        <v>37895</v>
      </c>
      <c r="P52" s="20">
        <v>4.29</v>
      </c>
      <c r="Q52" s="20">
        <v>6.0439999999999996</v>
      </c>
      <c r="R52" s="20">
        <v>1.754</v>
      </c>
      <c r="V52" s="12"/>
    </row>
    <row r="53" spans="1:22" x14ac:dyDescent="0.25">
      <c r="A53" s="11">
        <v>37926</v>
      </c>
      <c r="B53" s="20">
        <v>4.3</v>
      </c>
      <c r="C53" s="20">
        <v>1</v>
      </c>
      <c r="E53" s="11">
        <v>37926</v>
      </c>
      <c r="F53" s="20">
        <v>4.3</v>
      </c>
      <c r="G53" s="20" t="s">
        <v>36</v>
      </c>
      <c r="H53" s="20" t="s">
        <v>36</v>
      </c>
      <c r="I53" s="2"/>
      <c r="J53" s="11">
        <v>37926</v>
      </c>
      <c r="K53" s="20">
        <v>4.3</v>
      </c>
      <c r="L53" s="20">
        <v>5.6483333299999998</v>
      </c>
      <c r="M53" s="20">
        <v>1.34833333</v>
      </c>
      <c r="N53" s="2"/>
      <c r="O53" s="11">
        <v>37926</v>
      </c>
      <c r="P53" s="20">
        <v>4.3</v>
      </c>
      <c r="Q53" s="20">
        <v>6.0274999999999999</v>
      </c>
      <c r="R53" s="20">
        <v>1.7275</v>
      </c>
      <c r="V53" s="12"/>
    </row>
    <row r="54" spans="1:22" x14ac:dyDescent="0.25">
      <c r="A54" s="11">
        <v>37956</v>
      </c>
      <c r="B54" s="20">
        <v>4.2699999999999996</v>
      </c>
      <c r="C54" s="20">
        <v>0.98</v>
      </c>
      <c r="E54" s="11">
        <v>37956</v>
      </c>
      <c r="F54" s="20">
        <v>4.2699999999999996</v>
      </c>
      <c r="G54" s="20" t="s">
        <v>36</v>
      </c>
      <c r="H54" s="20" t="s">
        <v>36</v>
      </c>
      <c r="I54" s="2"/>
      <c r="J54" s="11">
        <v>37956</v>
      </c>
      <c r="K54" s="20">
        <v>4.2699999999999996</v>
      </c>
      <c r="L54" s="20">
        <v>5.6195454500000004</v>
      </c>
      <c r="M54" s="20">
        <v>1.3495454499999999</v>
      </c>
      <c r="N54" s="2"/>
      <c r="O54" s="11">
        <v>37956</v>
      </c>
      <c r="P54" s="20">
        <v>4.2699999999999996</v>
      </c>
      <c r="Q54" s="20">
        <v>5.9874999999999998</v>
      </c>
      <c r="R54" s="20">
        <v>1.7175</v>
      </c>
      <c r="V54" s="12"/>
    </row>
    <row r="55" spans="1:22" x14ac:dyDescent="0.25">
      <c r="A55" s="11">
        <v>37987</v>
      </c>
      <c r="B55" s="20">
        <v>4.1500000000000004</v>
      </c>
      <c r="C55" s="20">
        <v>1</v>
      </c>
      <c r="E55" s="11">
        <v>37987</v>
      </c>
      <c r="F55" s="20">
        <v>4.1500000000000004</v>
      </c>
      <c r="G55" s="20" t="s">
        <v>36</v>
      </c>
      <c r="H55" s="20" t="s">
        <v>36</v>
      </c>
      <c r="I55" s="2"/>
      <c r="J55" s="11">
        <v>37987</v>
      </c>
      <c r="K55" s="20">
        <v>4.1500000000000004</v>
      </c>
      <c r="L55" s="20">
        <v>5.5359999999999996</v>
      </c>
      <c r="M55" s="20">
        <v>1.3859999999999999</v>
      </c>
      <c r="N55" s="2"/>
      <c r="O55" s="11">
        <v>37987</v>
      </c>
      <c r="P55" s="20">
        <v>4.1500000000000004</v>
      </c>
      <c r="Q55" s="20" t="s">
        <v>177</v>
      </c>
      <c r="R55" s="20" t="s">
        <v>177</v>
      </c>
      <c r="V55" s="12"/>
    </row>
    <row r="56" spans="1:22" x14ac:dyDescent="0.25">
      <c r="A56" s="11">
        <v>38018</v>
      </c>
      <c r="B56" s="20">
        <v>4.08</v>
      </c>
      <c r="C56" s="20">
        <v>1.01</v>
      </c>
      <c r="E56" s="11">
        <v>38018</v>
      </c>
      <c r="F56" s="20">
        <v>4.08</v>
      </c>
      <c r="G56" s="20" t="s">
        <v>36</v>
      </c>
      <c r="H56" s="20" t="s">
        <v>36</v>
      </c>
      <c r="I56" s="2"/>
      <c r="J56" s="11">
        <v>38018</v>
      </c>
      <c r="K56" s="20">
        <v>4.08</v>
      </c>
      <c r="L56" s="20">
        <v>5.5005263199999996</v>
      </c>
      <c r="M56" s="20">
        <v>1.42052632</v>
      </c>
      <c r="N56" s="2"/>
      <c r="O56" s="11">
        <v>38018</v>
      </c>
      <c r="P56" s="20">
        <v>4.08</v>
      </c>
      <c r="Q56" s="20">
        <v>5.7350000000000003</v>
      </c>
      <c r="R56" s="20">
        <v>1.655</v>
      </c>
      <c r="V56" s="12"/>
    </row>
    <row r="57" spans="1:22" x14ac:dyDescent="0.25">
      <c r="A57" s="11">
        <v>38047</v>
      </c>
      <c r="B57" s="20">
        <v>3.83</v>
      </c>
      <c r="C57" s="20">
        <v>1</v>
      </c>
      <c r="E57" s="11">
        <v>38047</v>
      </c>
      <c r="F57" s="20">
        <v>3.83</v>
      </c>
      <c r="G57" s="20">
        <v>4.8765219999999996</v>
      </c>
      <c r="H57" s="20">
        <v>1.0465215873718301</v>
      </c>
      <c r="I57" s="2"/>
      <c r="J57" s="11">
        <v>38047</v>
      </c>
      <c r="K57" s="20">
        <v>3.83</v>
      </c>
      <c r="L57" s="20">
        <v>5.3256521699999997</v>
      </c>
      <c r="M57" s="20">
        <v>1.4956521700000001</v>
      </c>
      <c r="N57" s="2"/>
      <c r="O57" s="11">
        <v>38047</v>
      </c>
      <c r="P57" s="20">
        <v>3.83</v>
      </c>
      <c r="Q57" s="20">
        <v>5.55</v>
      </c>
      <c r="R57" s="20">
        <v>1.72</v>
      </c>
      <c r="V57" s="12"/>
    </row>
    <row r="58" spans="1:22" x14ac:dyDescent="0.25">
      <c r="A58" s="11">
        <v>38078</v>
      </c>
      <c r="B58" s="20">
        <v>4.3499999999999996</v>
      </c>
      <c r="C58" s="20">
        <v>1</v>
      </c>
      <c r="E58" s="11">
        <v>38078</v>
      </c>
      <c r="F58" s="20">
        <v>4.3499999999999996</v>
      </c>
      <c r="G58" s="20" t="s">
        <v>36</v>
      </c>
      <c r="H58" s="20" t="s">
        <v>36</v>
      </c>
      <c r="I58" s="2"/>
      <c r="J58" s="11">
        <v>38078</v>
      </c>
      <c r="K58" s="20">
        <v>4.3499999999999996</v>
      </c>
      <c r="L58" s="20">
        <v>5.7309523799999997</v>
      </c>
      <c r="M58" s="20">
        <v>1.3809523800000001</v>
      </c>
      <c r="N58" s="2"/>
      <c r="O58" s="11">
        <v>38078</v>
      </c>
      <c r="P58" s="20">
        <v>4.3499999999999996</v>
      </c>
      <c r="Q58" s="20">
        <v>5.9320000000000004</v>
      </c>
      <c r="R58" s="20">
        <v>1.5820000000000001</v>
      </c>
      <c r="V58" s="12"/>
    </row>
    <row r="59" spans="1:22" x14ac:dyDescent="0.25">
      <c r="A59" s="11">
        <v>38108</v>
      </c>
      <c r="B59" s="20">
        <v>4.72</v>
      </c>
      <c r="C59" s="20">
        <v>1</v>
      </c>
      <c r="E59" s="11">
        <v>38108</v>
      </c>
      <c r="F59" s="20">
        <v>4.72</v>
      </c>
      <c r="G59" s="20" t="s">
        <v>36</v>
      </c>
      <c r="H59" s="20" t="s">
        <v>36</v>
      </c>
      <c r="I59" s="2"/>
      <c r="J59" s="11">
        <v>38108</v>
      </c>
      <c r="K59" s="20">
        <v>4.72</v>
      </c>
      <c r="L59" s="20">
        <v>6.0374999999999996</v>
      </c>
      <c r="M59" s="20">
        <v>1.3174999999999999</v>
      </c>
      <c r="N59" s="2"/>
      <c r="O59" s="11">
        <v>38108</v>
      </c>
      <c r="P59" s="20">
        <v>4.72</v>
      </c>
      <c r="Q59" s="20">
        <v>6.3724999999999996</v>
      </c>
      <c r="R59" s="20">
        <v>1.6525000000000001</v>
      </c>
      <c r="V59" s="12"/>
    </row>
    <row r="60" spans="1:22" x14ac:dyDescent="0.25">
      <c r="A60" s="11">
        <v>38139</v>
      </c>
      <c r="B60" s="20">
        <v>4.7300000000000004</v>
      </c>
      <c r="C60" s="20">
        <v>1.03</v>
      </c>
      <c r="E60" s="11">
        <v>38139</v>
      </c>
      <c r="F60" s="20">
        <v>4.7300000000000004</v>
      </c>
      <c r="G60" s="20">
        <v>5.7671359999999998</v>
      </c>
      <c r="H60" s="20">
        <v>1.03713562011719</v>
      </c>
      <c r="I60" s="2"/>
      <c r="J60" s="11">
        <v>38139</v>
      </c>
      <c r="K60" s="20">
        <v>4.7300000000000004</v>
      </c>
      <c r="L60" s="20">
        <v>6.0147618999999999</v>
      </c>
      <c r="M60" s="20">
        <v>1.2847618999999999</v>
      </c>
      <c r="N60" s="2"/>
      <c r="O60" s="11">
        <v>38139</v>
      </c>
      <c r="P60" s="20">
        <v>4.7300000000000004</v>
      </c>
      <c r="Q60" s="20">
        <v>6.3849999999999998</v>
      </c>
      <c r="R60" s="20">
        <v>1.655</v>
      </c>
      <c r="V60" s="12"/>
    </row>
    <row r="61" spans="1:22" x14ac:dyDescent="0.25">
      <c r="A61" s="11">
        <v>38169</v>
      </c>
      <c r="B61" s="20">
        <v>4.5</v>
      </c>
      <c r="C61" s="20">
        <v>1.26</v>
      </c>
      <c r="E61" s="11">
        <v>38169</v>
      </c>
      <c r="F61" s="20">
        <v>4.5</v>
      </c>
      <c r="G61" s="20" t="s">
        <v>36</v>
      </c>
      <c r="H61" s="20" t="s">
        <v>36</v>
      </c>
      <c r="I61" s="2"/>
      <c r="J61" s="11">
        <v>38169</v>
      </c>
      <c r="K61" s="20">
        <v>4.5</v>
      </c>
      <c r="L61" s="20">
        <v>5.82285714</v>
      </c>
      <c r="M61" s="20">
        <v>1.32285714</v>
      </c>
      <c r="N61" s="2"/>
      <c r="O61" s="11">
        <v>38169</v>
      </c>
      <c r="P61" s="20">
        <v>4.5</v>
      </c>
      <c r="Q61" s="20">
        <v>6.1459999999999999</v>
      </c>
      <c r="R61" s="20">
        <v>1.6459999999999999</v>
      </c>
      <c r="V61" s="12"/>
    </row>
    <row r="62" spans="1:22" x14ac:dyDescent="0.25">
      <c r="A62" s="11">
        <v>38200</v>
      </c>
      <c r="B62" s="20">
        <v>4.28</v>
      </c>
      <c r="C62" s="20">
        <v>1.43</v>
      </c>
      <c r="E62" s="11">
        <v>38200</v>
      </c>
      <c r="F62" s="20">
        <v>4.28</v>
      </c>
      <c r="G62" s="20">
        <v>5.3157269999999999</v>
      </c>
      <c r="H62" s="20">
        <v>1.0357272338867201</v>
      </c>
      <c r="I62" s="2"/>
      <c r="J62" s="11">
        <v>38200</v>
      </c>
      <c r="K62" s="20">
        <v>4.28</v>
      </c>
      <c r="L62" s="20">
        <v>5.6481818199999996</v>
      </c>
      <c r="M62" s="20">
        <v>1.36818182</v>
      </c>
      <c r="N62" s="2"/>
      <c r="O62" s="11">
        <v>38200</v>
      </c>
      <c r="P62" s="20">
        <v>4.28</v>
      </c>
      <c r="Q62" s="20">
        <v>5.9725000000000001</v>
      </c>
      <c r="R62" s="20">
        <v>1.6924999999999999</v>
      </c>
      <c r="V62" s="12"/>
    </row>
    <row r="63" spans="1:22" x14ac:dyDescent="0.25">
      <c r="A63" s="11">
        <v>38231</v>
      </c>
      <c r="B63" s="20">
        <v>4.13</v>
      </c>
      <c r="C63" s="20">
        <v>1.61</v>
      </c>
      <c r="E63" s="11">
        <v>38231</v>
      </c>
      <c r="F63" s="20">
        <v>4.13</v>
      </c>
      <c r="G63" s="20" t="s">
        <v>36</v>
      </c>
      <c r="H63" s="20" t="s">
        <v>36</v>
      </c>
      <c r="I63" s="2"/>
      <c r="J63" s="11">
        <v>38231</v>
      </c>
      <c r="K63" s="20">
        <v>4.13</v>
      </c>
      <c r="L63" s="20">
        <v>5.4590476199999998</v>
      </c>
      <c r="M63" s="20">
        <v>1.3290476200000001</v>
      </c>
      <c r="N63" s="2"/>
      <c r="O63" s="11">
        <v>38231</v>
      </c>
      <c r="P63" s="20">
        <v>4.13</v>
      </c>
      <c r="Q63" s="20">
        <v>5.8659999999999997</v>
      </c>
      <c r="R63" s="20">
        <v>1.736</v>
      </c>
      <c r="V63" s="12"/>
    </row>
    <row r="64" spans="1:22" x14ac:dyDescent="0.25">
      <c r="A64" s="11">
        <v>38261</v>
      </c>
      <c r="B64" s="20">
        <v>4.0999999999999996</v>
      </c>
      <c r="C64" s="20">
        <v>1.76</v>
      </c>
      <c r="E64" s="11">
        <v>38261</v>
      </c>
      <c r="F64" s="20">
        <v>4.0999999999999996</v>
      </c>
      <c r="G64" s="20" t="s">
        <v>36</v>
      </c>
      <c r="H64" s="20" t="s">
        <v>36</v>
      </c>
      <c r="I64" s="2"/>
      <c r="J64" s="11">
        <v>38261</v>
      </c>
      <c r="K64" s="20">
        <v>4.0999999999999996</v>
      </c>
      <c r="L64" s="20">
        <v>5.468</v>
      </c>
      <c r="M64" s="20">
        <v>1.3680000000000001</v>
      </c>
      <c r="N64" s="2"/>
      <c r="O64" s="11">
        <v>38261</v>
      </c>
      <c r="P64" s="20">
        <v>4.0999999999999996</v>
      </c>
      <c r="Q64" s="20">
        <v>5.8224999999999998</v>
      </c>
      <c r="R64" s="20">
        <v>1.7224999999999999</v>
      </c>
      <c r="V64" s="12"/>
    </row>
    <row r="65" spans="1:22" x14ac:dyDescent="0.25">
      <c r="A65" s="11">
        <v>38292</v>
      </c>
      <c r="B65" s="20">
        <v>4.1900000000000004</v>
      </c>
      <c r="C65" s="20">
        <v>1.93</v>
      </c>
      <c r="E65" s="11">
        <v>38292</v>
      </c>
      <c r="F65" s="20">
        <v>4.1900000000000004</v>
      </c>
      <c r="G65" s="20" t="s">
        <v>36</v>
      </c>
      <c r="H65" s="20" t="s">
        <v>36</v>
      </c>
      <c r="I65" s="2"/>
      <c r="J65" s="11">
        <v>38292</v>
      </c>
      <c r="K65" s="20">
        <v>4.1900000000000004</v>
      </c>
      <c r="L65" s="20">
        <v>5.5155000000000003</v>
      </c>
      <c r="M65" s="20">
        <v>1.3254999999999999</v>
      </c>
      <c r="N65" s="2"/>
      <c r="O65" s="11">
        <v>38292</v>
      </c>
      <c r="P65" s="20">
        <v>4.1900000000000004</v>
      </c>
      <c r="Q65" s="20">
        <v>5.8250000000000002</v>
      </c>
      <c r="R65" s="20">
        <v>1.635</v>
      </c>
      <c r="V65" s="12"/>
    </row>
    <row r="66" spans="1:22" x14ac:dyDescent="0.25">
      <c r="A66" s="11">
        <v>38322</v>
      </c>
      <c r="B66" s="20">
        <v>4.2300000000000004</v>
      </c>
      <c r="C66" s="20">
        <v>2.16</v>
      </c>
      <c r="E66" s="11">
        <v>38322</v>
      </c>
      <c r="F66" s="20">
        <v>4.2300000000000004</v>
      </c>
      <c r="G66" s="20" t="s">
        <v>36</v>
      </c>
      <c r="H66" s="20" t="s">
        <v>36</v>
      </c>
      <c r="I66" s="2"/>
      <c r="J66" s="11">
        <v>38322</v>
      </c>
      <c r="K66" s="20">
        <v>4.2300000000000004</v>
      </c>
      <c r="L66" s="20">
        <v>5.46954545</v>
      </c>
      <c r="M66" s="20">
        <v>1.23954545</v>
      </c>
      <c r="N66" s="2"/>
      <c r="O66" s="11">
        <v>38322</v>
      </c>
      <c r="P66" s="20">
        <v>4.2300000000000004</v>
      </c>
      <c r="Q66" s="20">
        <v>5.8460000000000001</v>
      </c>
      <c r="R66" s="20">
        <v>1.6160000000000001</v>
      </c>
      <c r="V66" s="12"/>
    </row>
    <row r="67" spans="1:22" x14ac:dyDescent="0.25">
      <c r="A67" s="11">
        <v>38353</v>
      </c>
      <c r="B67" s="20">
        <v>4.22</v>
      </c>
      <c r="C67" s="20">
        <v>2.2799999999999998</v>
      </c>
      <c r="E67" s="11">
        <v>38353</v>
      </c>
      <c r="F67" s="20">
        <v>4.22</v>
      </c>
      <c r="G67" s="20" t="s">
        <v>36</v>
      </c>
      <c r="H67" s="20" t="s">
        <v>36</v>
      </c>
      <c r="I67" s="2"/>
      <c r="J67" s="11">
        <v>38353</v>
      </c>
      <c r="K67" s="20">
        <v>4.22</v>
      </c>
      <c r="L67" s="20">
        <v>5.3574999999999999</v>
      </c>
      <c r="M67" s="20">
        <v>1.1375</v>
      </c>
      <c r="N67" s="2"/>
      <c r="O67" s="11">
        <v>38353</v>
      </c>
      <c r="P67" s="20">
        <v>4.22</v>
      </c>
      <c r="Q67" s="20">
        <v>5.81</v>
      </c>
      <c r="R67" s="20">
        <v>1.59</v>
      </c>
      <c r="V67" s="12"/>
    </row>
    <row r="68" spans="1:22" x14ac:dyDescent="0.25">
      <c r="A68" s="11">
        <v>38384</v>
      </c>
      <c r="B68" s="20">
        <v>4.17</v>
      </c>
      <c r="C68" s="20">
        <v>2.5</v>
      </c>
      <c r="E68" s="11">
        <v>38384</v>
      </c>
      <c r="F68" s="20">
        <v>4.17</v>
      </c>
      <c r="G68" s="20" t="s">
        <v>36</v>
      </c>
      <c r="H68" s="20" t="s">
        <v>36</v>
      </c>
      <c r="I68" s="2"/>
      <c r="J68" s="11">
        <v>38384</v>
      </c>
      <c r="K68" s="20">
        <v>4.17</v>
      </c>
      <c r="L68" s="20">
        <v>5.1994736799999997</v>
      </c>
      <c r="M68" s="20">
        <v>1.0294736799999999</v>
      </c>
      <c r="N68" s="2"/>
      <c r="O68" s="11">
        <v>38384</v>
      </c>
      <c r="P68" s="20">
        <v>4.17</v>
      </c>
      <c r="Q68" s="20">
        <v>5.74</v>
      </c>
      <c r="R68" s="20">
        <v>1.57</v>
      </c>
      <c r="V68" s="12"/>
    </row>
    <row r="69" spans="1:22" x14ac:dyDescent="0.25">
      <c r="A69" s="11">
        <v>38412</v>
      </c>
      <c r="B69" s="20">
        <v>4.5</v>
      </c>
      <c r="C69" s="20">
        <v>2.63</v>
      </c>
      <c r="E69" s="11">
        <v>38412</v>
      </c>
      <c r="F69" s="20">
        <v>4.5</v>
      </c>
      <c r="G69" s="20" t="s">
        <v>36</v>
      </c>
      <c r="H69" s="20" t="s">
        <v>36</v>
      </c>
      <c r="I69" s="2"/>
      <c r="J69" s="11">
        <v>38412</v>
      </c>
      <c r="K69" s="20">
        <v>4.5</v>
      </c>
      <c r="L69" s="20">
        <v>5.4018181800000002</v>
      </c>
      <c r="M69" s="20">
        <v>0.90181818000000002</v>
      </c>
      <c r="N69" s="2"/>
      <c r="O69" s="11">
        <v>38412</v>
      </c>
      <c r="P69" s="20">
        <v>4.5</v>
      </c>
      <c r="Q69" s="20">
        <v>6.0339999999999998</v>
      </c>
      <c r="R69" s="20">
        <v>1.534</v>
      </c>
      <c r="V69" s="12"/>
    </row>
    <row r="70" spans="1:22" x14ac:dyDescent="0.25">
      <c r="A70" s="11">
        <v>38443</v>
      </c>
      <c r="B70" s="20">
        <v>4.34</v>
      </c>
      <c r="C70" s="20">
        <v>2.79</v>
      </c>
      <c r="E70" s="11">
        <v>38443</v>
      </c>
      <c r="F70" s="20">
        <v>4.34</v>
      </c>
      <c r="G70" s="20">
        <v>5.3479039999999998</v>
      </c>
      <c r="H70" s="20">
        <v>1.00790420532227</v>
      </c>
      <c r="I70" s="2"/>
      <c r="J70" s="11">
        <v>38443</v>
      </c>
      <c r="K70" s="20">
        <v>4.34</v>
      </c>
      <c r="L70" s="20">
        <v>5.3271428600000004</v>
      </c>
      <c r="M70" s="20">
        <v>0.98714286000000095</v>
      </c>
      <c r="N70" s="2"/>
      <c r="O70" s="11">
        <v>38443</v>
      </c>
      <c r="P70" s="20">
        <v>4.34</v>
      </c>
      <c r="Q70" s="20">
        <v>5.9524999999999997</v>
      </c>
      <c r="R70" s="20">
        <v>1.6125</v>
      </c>
      <c r="V70" s="12"/>
    </row>
    <row r="71" spans="1:22" x14ac:dyDescent="0.25">
      <c r="A71" s="11">
        <v>38473</v>
      </c>
      <c r="B71" s="20">
        <v>4.1399999999999997</v>
      </c>
      <c r="C71" s="20">
        <v>3</v>
      </c>
      <c r="E71" s="11">
        <v>38473</v>
      </c>
      <c r="F71" s="20">
        <v>4.1399999999999997</v>
      </c>
      <c r="G71" s="20" t="s">
        <v>36</v>
      </c>
      <c r="H71" s="20" t="s">
        <v>36</v>
      </c>
      <c r="I71" s="2"/>
      <c r="J71" s="11">
        <v>38473</v>
      </c>
      <c r="K71" s="20">
        <v>4.1399999999999997</v>
      </c>
      <c r="L71" s="20">
        <v>5.1523809500000004</v>
      </c>
      <c r="M71" s="20">
        <v>1.0123809500000001</v>
      </c>
      <c r="N71" s="2"/>
      <c r="O71" s="11">
        <v>38473</v>
      </c>
      <c r="P71" s="20">
        <v>4.1399999999999997</v>
      </c>
      <c r="Q71" s="20">
        <v>5.8224999999999998</v>
      </c>
      <c r="R71" s="20">
        <v>1.6825000000000001</v>
      </c>
      <c r="V71" s="12"/>
    </row>
    <row r="72" spans="1:22" x14ac:dyDescent="0.25">
      <c r="A72" s="11">
        <v>38504</v>
      </c>
      <c r="B72" s="20">
        <v>4</v>
      </c>
      <c r="C72" s="20">
        <v>3.04</v>
      </c>
      <c r="E72" s="11">
        <v>38504</v>
      </c>
      <c r="F72" s="20">
        <v>4</v>
      </c>
      <c r="G72" s="20">
        <v>5.0406820000000003</v>
      </c>
      <c r="H72" s="20">
        <v>1.04068183898926</v>
      </c>
      <c r="I72" s="2"/>
      <c r="J72" s="11">
        <v>38504</v>
      </c>
      <c r="K72" s="20">
        <v>4</v>
      </c>
      <c r="L72" s="20">
        <v>4.96</v>
      </c>
      <c r="M72" s="20">
        <v>0.96</v>
      </c>
      <c r="N72" s="2"/>
      <c r="O72" s="11">
        <v>38504</v>
      </c>
      <c r="P72" s="20">
        <v>4</v>
      </c>
      <c r="Q72" s="20">
        <v>5.6879999999999997</v>
      </c>
      <c r="R72" s="20">
        <v>1.6879999999999999</v>
      </c>
      <c r="V72" s="12"/>
    </row>
    <row r="73" spans="1:22" x14ac:dyDescent="0.25">
      <c r="A73" s="11">
        <v>38534</v>
      </c>
      <c r="B73" s="20">
        <v>4.18</v>
      </c>
      <c r="C73" s="20">
        <v>3.26</v>
      </c>
      <c r="E73" s="11">
        <v>38534</v>
      </c>
      <c r="F73" s="20">
        <v>4.18</v>
      </c>
      <c r="G73" s="20" t="s">
        <v>36</v>
      </c>
      <c r="H73" s="20" t="s">
        <v>36</v>
      </c>
      <c r="I73" s="2"/>
      <c r="J73" s="11">
        <v>38534</v>
      </c>
      <c r="K73" s="20">
        <v>4.18</v>
      </c>
      <c r="L73" s="20">
        <v>5.0570000000000004</v>
      </c>
      <c r="M73" s="20">
        <v>0.877000000000001</v>
      </c>
      <c r="N73" s="2"/>
      <c r="O73" s="11">
        <v>38534</v>
      </c>
      <c r="P73" s="20">
        <v>4.18</v>
      </c>
      <c r="Q73" s="20">
        <v>5.79</v>
      </c>
      <c r="R73" s="20">
        <v>1.61</v>
      </c>
      <c r="V73" s="12"/>
    </row>
    <row r="74" spans="1:22" x14ac:dyDescent="0.25">
      <c r="A74" s="11">
        <v>38565</v>
      </c>
      <c r="B74" s="20">
        <v>4.26</v>
      </c>
      <c r="C74" s="20">
        <v>3.5</v>
      </c>
      <c r="E74" s="11">
        <v>38565</v>
      </c>
      <c r="F74" s="20">
        <v>4.26</v>
      </c>
      <c r="G74" s="20">
        <v>5.3711739999999999</v>
      </c>
      <c r="H74" s="20">
        <v>1.1111738586425799</v>
      </c>
      <c r="I74" s="2"/>
      <c r="J74" s="11">
        <v>38565</v>
      </c>
      <c r="K74" s="20">
        <v>4.26</v>
      </c>
      <c r="L74" s="20">
        <v>5.0947826100000002</v>
      </c>
      <c r="M74" s="20">
        <v>0.83478260999999998</v>
      </c>
      <c r="N74" s="2"/>
      <c r="O74" s="11">
        <v>38565</v>
      </c>
      <c r="P74" s="20">
        <v>4.26</v>
      </c>
      <c r="Q74" s="20">
        <v>5.915</v>
      </c>
      <c r="R74" s="20">
        <v>1.655</v>
      </c>
      <c r="V74" s="12"/>
    </row>
    <row r="75" spans="1:22" x14ac:dyDescent="0.25">
      <c r="A75" s="11">
        <v>38596</v>
      </c>
      <c r="B75" s="20">
        <v>4.2</v>
      </c>
      <c r="C75" s="20">
        <v>3.62</v>
      </c>
      <c r="E75" s="11">
        <v>38596</v>
      </c>
      <c r="F75" s="20">
        <v>4.2</v>
      </c>
      <c r="G75" s="20" t="s">
        <v>36</v>
      </c>
      <c r="H75" s="20" t="s">
        <v>36</v>
      </c>
      <c r="I75" s="2"/>
      <c r="J75" s="11">
        <v>38596</v>
      </c>
      <c r="K75" s="20">
        <v>4.2</v>
      </c>
      <c r="L75" s="20">
        <v>5.12619048</v>
      </c>
      <c r="M75" s="20">
        <v>0.92619048000000004</v>
      </c>
      <c r="N75" s="2"/>
      <c r="O75" s="11">
        <v>38596</v>
      </c>
      <c r="P75" s="20">
        <v>4.2</v>
      </c>
      <c r="Q75" s="20">
        <v>5.88</v>
      </c>
      <c r="R75" s="20">
        <v>1.68</v>
      </c>
      <c r="V75" s="12"/>
    </row>
    <row r="76" spans="1:22" x14ac:dyDescent="0.25">
      <c r="A76" s="11">
        <v>38626</v>
      </c>
      <c r="B76" s="20">
        <v>4.46</v>
      </c>
      <c r="C76" s="20">
        <v>3.78</v>
      </c>
      <c r="E76" s="11">
        <v>38626</v>
      </c>
      <c r="F76" s="20">
        <v>4.46</v>
      </c>
      <c r="G76" s="20" t="s">
        <v>36</v>
      </c>
      <c r="H76" s="20" t="s">
        <v>36</v>
      </c>
      <c r="I76" s="2"/>
      <c r="J76" s="11">
        <v>38626</v>
      </c>
      <c r="K76" s="20">
        <v>4.46</v>
      </c>
      <c r="L76" s="20">
        <v>5.3449999999999998</v>
      </c>
      <c r="M76" s="20">
        <v>0.88500000000000001</v>
      </c>
      <c r="N76" s="2"/>
      <c r="O76" s="11">
        <v>38626</v>
      </c>
      <c r="P76" s="20">
        <v>4.46</v>
      </c>
      <c r="Q76" s="20">
        <v>6.16</v>
      </c>
      <c r="R76" s="20">
        <v>1.7</v>
      </c>
      <c r="V76" s="12"/>
    </row>
    <row r="77" spans="1:22" x14ac:dyDescent="0.25">
      <c r="A77" s="11">
        <v>38657</v>
      </c>
      <c r="B77" s="20">
        <v>4.54</v>
      </c>
      <c r="C77" s="20">
        <v>4</v>
      </c>
      <c r="E77" s="11">
        <v>38657</v>
      </c>
      <c r="F77" s="20">
        <v>4.54</v>
      </c>
      <c r="G77" s="20" t="s">
        <v>36</v>
      </c>
      <c r="H77" s="20" t="s">
        <v>36</v>
      </c>
      <c r="I77" s="2"/>
      <c r="J77" s="11">
        <v>38657</v>
      </c>
      <c r="K77" s="20">
        <v>4.54</v>
      </c>
      <c r="L77" s="20">
        <v>5.415</v>
      </c>
      <c r="M77" s="20">
        <v>0.875</v>
      </c>
      <c r="N77" s="2"/>
      <c r="O77" s="11">
        <v>38657</v>
      </c>
      <c r="P77" s="20">
        <v>4.54</v>
      </c>
      <c r="Q77" s="20">
        <v>6.43</v>
      </c>
      <c r="R77" s="20">
        <v>1.89</v>
      </c>
      <c r="V77" s="12"/>
    </row>
    <row r="78" spans="1:22" x14ac:dyDescent="0.25">
      <c r="A78" s="11">
        <v>38687</v>
      </c>
      <c r="B78" s="20">
        <v>4.47</v>
      </c>
      <c r="C78" s="20">
        <v>4.16</v>
      </c>
      <c r="E78" s="11">
        <v>38687</v>
      </c>
      <c r="F78" s="20">
        <v>4.47</v>
      </c>
      <c r="G78" s="20" t="s">
        <v>36</v>
      </c>
      <c r="H78" s="20" t="s">
        <v>36</v>
      </c>
      <c r="I78" s="2"/>
      <c r="J78" s="11">
        <v>38687</v>
      </c>
      <c r="K78" s="20">
        <v>4.47</v>
      </c>
      <c r="L78" s="20">
        <v>5.3695238099999996</v>
      </c>
      <c r="M78" s="20">
        <v>0.89952381000000003</v>
      </c>
      <c r="N78" s="2"/>
      <c r="O78" s="11">
        <v>38687</v>
      </c>
      <c r="P78" s="20">
        <v>4.47</v>
      </c>
      <c r="Q78" s="20">
        <v>6.37</v>
      </c>
      <c r="R78" s="20">
        <v>1.9</v>
      </c>
      <c r="V78" s="12"/>
    </row>
    <row r="79" spans="1:22" x14ac:dyDescent="0.25">
      <c r="A79" s="11">
        <v>38718</v>
      </c>
      <c r="B79" s="20">
        <v>4.42</v>
      </c>
      <c r="C79" s="20">
        <v>4.29</v>
      </c>
      <c r="E79" s="11">
        <v>38718</v>
      </c>
      <c r="F79" s="20">
        <v>4.42</v>
      </c>
      <c r="G79" s="20" t="s">
        <v>36</v>
      </c>
      <c r="H79" s="20" t="s">
        <v>36</v>
      </c>
      <c r="I79" s="2"/>
      <c r="J79" s="11">
        <v>38718</v>
      </c>
      <c r="K79" s="20">
        <v>4.42</v>
      </c>
      <c r="L79" s="20">
        <v>5.2945000000000002</v>
      </c>
      <c r="M79" s="20">
        <v>0.87450000000000006</v>
      </c>
      <c r="N79" s="2"/>
      <c r="O79" s="11">
        <v>38718</v>
      </c>
      <c r="P79" s="20">
        <v>4.42</v>
      </c>
      <c r="Q79" s="20">
        <v>6.24</v>
      </c>
      <c r="R79" s="20">
        <v>1.82</v>
      </c>
      <c r="V79" s="12"/>
    </row>
    <row r="80" spans="1:22" x14ac:dyDescent="0.25">
      <c r="A80" s="11">
        <v>38749</v>
      </c>
      <c r="B80" s="20">
        <v>4.57</v>
      </c>
      <c r="C80" s="20">
        <v>4.49</v>
      </c>
      <c r="E80" s="11">
        <v>38749</v>
      </c>
      <c r="F80" s="20">
        <v>4.57</v>
      </c>
      <c r="G80" s="20" t="s">
        <v>36</v>
      </c>
      <c r="H80" s="20" t="s">
        <v>36</v>
      </c>
      <c r="I80" s="2"/>
      <c r="J80" s="11">
        <v>38749</v>
      </c>
      <c r="K80" s="20">
        <v>4.57</v>
      </c>
      <c r="L80" s="20">
        <v>5.3478947400000001</v>
      </c>
      <c r="M80" s="20">
        <v>0.77789474000000003</v>
      </c>
      <c r="N80" s="2"/>
      <c r="O80" s="11">
        <v>38749</v>
      </c>
      <c r="P80" s="20">
        <v>4.57</v>
      </c>
      <c r="Q80" s="20">
        <v>6.3525</v>
      </c>
      <c r="R80" s="20">
        <v>1.7825</v>
      </c>
      <c r="V80" s="12"/>
    </row>
    <row r="81" spans="1:22" x14ac:dyDescent="0.25">
      <c r="A81" s="11">
        <v>38777</v>
      </c>
      <c r="B81" s="20">
        <v>4.72</v>
      </c>
      <c r="C81" s="20">
        <v>4.59</v>
      </c>
      <c r="E81" s="11">
        <v>38777</v>
      </c>
      <c r="F81" s="20">
        <v>4.72</v>
      </c>
      <c r="G81" s="20">
        <v>5.9059559999999998</v>
      </c>
      <c r="H81" s="20">
        <v>1.18595626831055</v>
      </c>
      <c r="I81" s="2"/>
      <c r="J81" s="11">
        <v>38777</v>
      </c>
      <c r="K81" s="20">
        <v>4.72</v>
      </c>
      <c r="L81" s="20">
        <v>5.5252173899999999</v>
      </c>
      <c r="M81" s="20">
        <v>0.80521739000000003</v>
      </c>
      <c r="N81" s="2"/>
      <c r="O81" s="11">
        <v>38777</v>
      </c>
      <c r="P81" s="20">
        <v>4.72</v>
      </c>
      <c r="Q81" s="20">
        <v>6.4340000000000002</v>
      </c>
      <c r="R81" s="20">
        <v>1.714</v>
      </c>
      <c r="V81" s="12"/>
    </row>
    <row r="82" spans="1:22" x14ac:dyDescent="0.25">
      <c r="A82" s="11">
        <v>38808</v>
      </c>
      <c r="B82" s="20">
        <v>4.99</v>
      </c>
      <c r="C82" s="20">
        <v>4.79</v>
      </c>
      <c r="E82" s="11">
        <v>38808</v>
      </c>
      <c r="F82" s="20">
        <v>4.99</v>
      </c>
      <c r="G82" s="20" t="s">
        <v>36</v>
      </c>
      <c r="H82" s="20" t="s">
        <v>36</v>
      </c>
      <c r="I82" s="2"/>
      <c r="J82" s="11">
        <v>38808</v>
      </c>
      <c r="K82" s="20">
        <v>4.99</v>
      </c>
      <c r="L82" s="20">
        <v>5.8421052600000003</v>
      </c>
      <c r="M82" s="20">
        <v>0.85210525999999998</v>
      </c>
      <c r="N82" s="2"/>
      <c r="O82" s="11">
        <v>38808</v>
      </c>
      <c r="P82" s="20">
        <v>4.99</v>
      </c>
      <c r="Q82" s="20">
        <v>6.6124999999999998</v>
      </c>
      <c r="R82" s="20">
        <v>1.6225000000000001</v>
      </c>
      <c r="V82" s="12"/>
    </row>
    <row r="83" spans="1:22" x14ac:dyDescent="0.25">
      <c r="A83" s="11">
        <v>38838</v>
      </c>
      <c r="B83" s="20">
        <v>5.1100000000000003</v>
      </c>
      <c r="C83" s="20">
        <v>4.9400000000000004</v>
      </c>
      <c r="E83" s="11">
        <v>38838</v>
      </c>
      <c r="F83" s="20">
        <v>5.1100000000000003</v>
      </c>
      <c r="G83" s="20" t="s">
        <v>36</v>
      </c>
      <c r="H83" s="20" t="s">
        <v>36</v>
      </c>
      <c r="I83" s="2"/>
      <c r="J83" s="11">
        <v>38838</v>
      </c>
      <c r="K83" s="20">
        <v>5.1100000000000003</v>
      </c>
      <c r="L83" s="20">
        <v>5.9513636400000003</v>
      </c>
      <c r="M83" s="20">
        <v>0.84136363999999997</v>
      </c>
      <c r="N83" s="2"/>
      <c r="O83" s="11">
        <v>38838</v>
      </c>
      <c r="P83" s="20">
        <v>5.1100000000000003</v>
      </c>
      <c r="Q83" s="20">
        <v>6.6875</v>
      </c>
      <c r="R83" s="20">
        <v>1.5774999999999999</v>
      </c>
      <c r="V83" s="12"/>
    </row>
    <row r="84" spans="1:22" x14ac:dyDescent="0.25">
      <c r="A84" s="11">
        <v>38869</v>
      </c>
      <c r="B84" s="20">
        <v>5.1100000000000003</v>
      </c>
      <c r="C84" s="20">
        <v>4.99</v>
      </c>
      <c r="E84" s="11">
        <v>38869</v>
      </c>
      <c r="F84" s="20">
        <v>5.1100000000000003</v>
      </c>
      <c r="G84" s="20">
        <v>6.3129989999999996</v>
      </c>
      <c r="H84" s="20">
        <v>1.2029992485046399</v>
      </c>
      <c r="I84" s="2"/>
      <c r="J84" s="11">
        <v>38869</v>
      </c>
      <c r="K84" s="20">
        <v>5.1100000000000003</v>
      </c>
      <c r="L84" s="20">
        <v>5.8913636399999998</v>
      </c>
      <c r="M84" s="20">
        <v>0.78136363999999903</v>
      </c>
      <c r="N84" s="2"/>
      <c r="O84" s="11">
        <v>38869</v>
      </c>
      <c r="P84" s="20">
        <v>5.1100000000000003</v>
      </c>
      <c r="Q84" s="20">
        <v>6.7679999999999998</v>
      </c>
      <c r="R84" s="20">
        <v>1.6579999999999999</v>
      </c>
      <c r="V84" s="12"/>
    </row>
    <row r="85" spans="1:22" x14ac:dyDescent="0.25">
      <c r="A85" s="11">
        <v>38899</v>
      </c>
      <c r="B85" s="20">
        <v>5.09</v>
      </c>
      <c r="C85" s="20">
        <v>5.24</v>
      </c>
      <c r="E85" s="11">
        <v>38899</v>
      </c>
      <c r="F85" s="20">
        <v>5.09</v>
      </c>
      <c r="G85" s="20" t="s">
        <v>36</v>
      </c>
      <c r="H85" s="20" t="s">
        <v>36</v>
      </c>
      <c r="I85" s="2"/>
      <c r="J85" s="11">
        <v>38899</v>
      </c>
      <c r="K85" s="20">
        <v>5.09</v>
      </c>
      <c r="L85" s="20">
        <v>5.85</v>
      </c>
      <c r="M85" s="20">
        <v>0.76</v>
      </c>
      <c r="N85" s="2"/>
      <c r="O85" s="11">
        <v>38899</v>
      </c>
      <c r="P85" s="20">
        <v>5.09</v>
      </c>
      <c r="Q85" s="20">
        <v>6.8475000000000001</v>
      </c>
      <c r="R85" s="20">
        <v>1.7575000000000001</v>
      </c>
      <c r="V85" s="12"/>
    </row>
    <row r="86" spans="1:22" x14ac:dyDescent="0.25">
      <c r="A86" s="11">
        <v>38930</v>
      </c>
      <c r="B86" s="20">
        <v>4.88</v>
      </c>
      <c r="C86" s="20">
        <v>5.25</v>
      </c>
      <c r="E86" s="11">
        <v>38930</v>
      </c>
      <c r="F86" s="20">
        <v>4.88</v>
      </c>
      <c r="G86" s="20">
        <v>6.0390870000000003</v>
      </c>
      <c r="H86" s="20">
        <v>1.15908681869507</v>
      </c>
      <c r="I86" s="2"/>
      <c r="J86" s="11">
        <v>38930</v>
      </c>
      <c r="K86" s="20">
        <v>4.88</v>
      </c>
      <c r="L86" s="20">
        <v>5.6830434800000003</v>
      </c>
      <c r="M86" s="20">
        <v>0.80304348000000003</v>
      </c>
      <c r="N86" s="2"/>
      <c r="O86" s="11">
        <v>38930</v>
      </c>
      <c r="P86" s="20">
        <v>4.88</v>
      </c>
      <c r="Q86" s="20">
        <v>6.5860000000000003</v>
      </c>
      <c r="R86" s="20">
        <v>1.706</v>
      </c>
      <c r="V86" s="12"/>
    </row>
    <row r="87" spans="1:22" x14ac:dyDescent="0.25">
      <c r="A87" s="11">
        <v>38961</v>
      </c>
      <c r="B87" s="20">
        <v>4.72</v>
      </c>
      <c r="C87" s="20">
        <v>5.25</v>
      </c>
      <c r="E87" s="11">
        <v>38961</v>
      </c>
      <c r="F87" s="20">
        <v>4.72</v>
      </c>
      <c r="G87" s="20" t="s">
        <v>36</v>
      </c>
      <c r="H87" s="20" t="s">
        <v>36</v>
      </c>
      <c r="I87" s="2"/>
      <c r="J87" s="11">
        <v>38961</v>
      </c>
      <c r="K87" s="20">
        <v>4.72</v>
      </c>
      <c r="L87" s="20">
        <v>5.5090000000000003</v>
      </c>
      <c r="M87" s="20">
        <v>0.78900000000000103</v>
      </c>
      <c r="N87" s="2"/>
      <c r="O87" s="11">
        <v>38961</v>
      </c>
      <c r="P87" s="20">
        <v>4.72</v>
      </c>
      <c r="Q87" s="20">
        <v>6.4850000000000003</v>
      </c>
      <c r="R87" s="20">
        <v>1.7649999999999999</v>
      </c>
      <c r="V87" s="12"/>
    </row>
    <row r="88" spans="1:22" x14ac:dyDescent="0.25">
      <c r="A88" s="11">
        <v>38991</v>
      </c>
      <c r="B88" s="20">
        <v>4.7300000000000004</v>
      </c>
      <c r="C88" s="20">
        <v>5.25</v>
      </c>
      <c r="E88" s="11">
        <v>38991</v>
      </c>
      <c r="F88" s="20">
        <v>4.7300000000000004</v>
      </c>
      <c r="G88" s="20" t="s">
        <v>36</v>
      </c>
      <c r="H88" s="20" t="s">
        <v>36</v>
      </c>
      <c r="I88" s="2"/>
      <c r="J88" s="11">
        <v>38991</v>
      </c>
      <c r="K88" s="20">
        <v>4.7300000000000004</v>
      </c>
      <c r="L88" s="20">
        <v>5.51</v>
      </c>
      <c r="M88" s="20">
        <v>0.77999999999999903</v>
      </c>
      <c r="N88" s="2"/>
      <c r="O88" s="11">
        <v>38991</v>
      </c>
      <c r="P88" s="20">
        <v>4.7300000000000004</v>
      </c>
      <c r="Q88" s="20">
        <v>6.4325000000000001</v>
      </c>
      <c r="R88" s="20">
        <v>1.7024999999999999</v>
      </c>
      <c r="V88" s="12"/>
    </row>
    <row r="89" spans="1:22" x14ac:dyDescent="0.25">
      <c r="A89" s="11">
        <v>39022</v>
      </c>
      <c r="B89" s="20">
        <v>4.5999999999999996</v>
      </c>
      <c r="C89" s="20">
        <v>5.25</v>
      </c>
      <c r="E89" s="11">
        <v>39022</v>
      </c>
      <c r="F89" s="20">
        <v>4.5999999999999996</v>
      </c>
      <c r="G89" s="20" t="s">
        <v>36</v>
      </c>
      <c r="H89" s="20" t="s">
        <v>36</v>
      </c>
      <c r="I89" s="2"/>
      <c r="J89" s="11">
        <v>39022</v>
      </c>
      <c r="K89" s="20">
        <v>4.5999999999999996</v>
      </c>
      <c r="L89" s="20">
        <v>5.3309523800000003</v>
      </c>
      <c r="M89" s="20">
        <v>0.73095238000000096</v>
      </c>
      <c r="N89" s="2"/>
      <c r="O89" s="11">
        <v>39022</v>
      </c>
      <c r="P89" s="20">
        <v>4.5999999999999996</v>
      </c>
      <c r="Q89" s="20">
        <v>6.3259999999999996</v>
      </c>
      <c r="R89" s="20">
        <v>1.726</v>
      </c>
      <c r="V89" s="12"/>
    </row>
    <row r="90" spans="1:22" x14ac:dyDescent="0.25">
      <c r="A90" s="11">
        <v>39052</v>
      </c>
      <c r="B90" s="20">
        <v>4.5599999999999996</v>
      </c>
      <c r="C90" s="20">
        <v>5.24</v>
      </c>
      <c r="E90" s="11">
        <v>39052</v>
      </c>
      <c r="F90" s="20">
        <v>4.5599999999999996</v>
      </c>
      <c r="G90" s="20" t="s">
        <v>36</v>
      </c>
      <c r="H90" s="20" t="s">
        <v>36</v>
      </c>
      <c r="I90" s="2"/>
      <c r="J90" s="11">
        <v>39052</v>
      </c>
      <c r="K90" s="20">
        <v>4.5599999999999996</v>
      </c>
      <c r="L90" s="20">
        <v>5.3224999999999998</v>
      </c>
      <c r="M90" s="20">
        <v>0.76249999999999996</v>
      </c>
      <c r="N90" s="2"/>
      <c r="O90" s="11">
        <v>39052</v>
      </c>
      <c r="P90" s="20">
        <v>4.5599999999999996</v>
      </c>
      <c r="Q90" s="20">
        <v>6.21</v>
      </c>
      <c r="R90" s="20">
        <v>1.65</v>
      </c>
      <c r="V90" s="12"/>
    </row>
    <row r="91" spans="1:22" x14ac:dyDescent="0.25">
      <c r="A91" s="11">
        <v>39083</v>
      </c>
      <c r="B91" s="20">
        <v>4.76</v>
      </c>
      <c r="C91" s="20">
        <v>5.25</v>
      </c>
      <c r="E91" s="11">
        <v>39083</v>
      </c>
      <c r="F91" s="20">
        <v>4.76</v>
      </c>
      <c r="G91" s="20" t="s">
        <v>36</v>
      </c>
      <c r="H91" s="20" t="s">
        <v>36</v>
      </c>
      <c r="I91" s="2"/>
      <c r="J91" s="11">
        <v>39083</v>
      </c>
      <c r="K91" s="20">
        <v>4.76</v>
      </c>
      <c r="L91" s="20">
        <v>5.4019047599999999</v>
      </c>
      <c r="M91" s="20">
        <v>0.64190475999999996</v>
      </c>
      <c r="N91" s="2"/>
      <c r="O91" s="11">
        <v>39083</v>
      </c>
      <c r="P91" s="20">
        <v>4.76</v>
      </c>
      <c r="Q91" s="20">
        <v>6.2874999999999996</v>
      </c>
      <c r="R91" s="20">
        <v>1.5275000000000001</v>
      </c>
      <c r="V91" s="12"/>
    </row>
    <row r="92" spans="1:22" x14ac:dyDescent="0.25">
      <c r="A92" s="11">
        <v>39114</v>
      </c>
      <c r="B92" s="20">
        <v>4.72</v>
      </c>
      <c r="C92" s="20">
        <v>5.26</v>
      </c>
      <c r="E92" s="11">
        <v>39114</v>
      </c>
      <c r="F92" s="20">
        <v>4.72</v>
      </c>
      <c r="G92" s="20" t="s">
        <v>36</v>
      </c>
      <c r="H92" s="20" t="s">
        <v>36</v>
      </c>
      <c r="I92" s="2"/>
      <c r="J92" s="11">
        <v>39114</v>
      </c>
      <c r="K92" s="20">
        <v>4.72</v>
      </c>
      <c r="L92" s="20">
        <v>5.3868421099999999</v>
      </c>
      <c r="M92" s="20">
        <v>0.66684211000000004</v>
      </c>
      <c r="N92" s="2"/>
      <c r="O92" s="11">
        <v>39114</v>
      </c>
      <c r="P92" s="20">
        <v>4.72</v>
      </c>
      <c r="Q92" s="20">
        <v>6.3550000000000004</v>
      </c>
      <c r="R92" s="20">
        <v>1.635</v>
      </c>
      <c r="V92" s="12"/>
    </row>
    <row r="93" spans="1:22" x14ac:dyDescent="0.25">
      <c r="A93" s="11">
        <v>39142</v>
      </c>
      <c r="B93" s="20">
        <v>4.5599999999999996</v>
      </c>
      <c r="C93" s="20">
        <v>5.26</v>
      </c>
      <c r="E93" s="11">
        <v>39142</v>
      </c>
      <c r="F93" s="20">
        <v>4.5599999999999996</v>
      </c>
      <c r="G93" s="20">
        <v>5.683954</v>
      </c>
      <c r="H93" s="20">
        <v>1.1239542388916</v>
      </c>
      <c r="I93" s="2"/>
      <c r="J93" s="11">
        <v>39142</v>
      </c>
      <c r="K93" s="20">
        <v>4.5599999999999996</v>
      </c>
      <c r="L93" s="20">
        <v>5.3036363599999996</v>
      </c>
      <c r="M93" s="20">
        <v>0.74363636</v>
      </c>
      <c r="N93" s="2"/>
      <c r="O93" s="11">
        <v>39142</v>
      </c>
      <c r="P93" s="20">
        <v>4.5599999999999996</v>
      </c>
      <c r="Q93" s="20">
        <v>6.23</v>
      </c>
      <c r="R93" s="20">
        <v>1.67</v>
      </c>
      <c r="V93" s="12"/>
    </row>
    <row r="94" spans="1:22" x14ac:dyDescent="0.25">
      <c r="A94" s="11">
        <v>39173</v>
      </c>
      <c r="B94" s="20">
        <v>4.6900000000000004</v>
      </c>
      <c r="C94" s="20">
        <v>5.25</v>
      </c>
      <c r="E94" s="11">
        <v>39173</v>
      </c>
      <c r="F94" s="20">
        <v>4.6900000000000004</v>
      </c>
      <c r="G94" s="20" t="s">
        <v>170</v>
      </c>
      <c r="H94" s="20" t="s">
        <v>170</v>
      </c>
      <c r="I94" s="2"/>
      <c r="J94" s="11">
        <v>39173</v>
      </c>
      <c r="K94" s="20">
        <v>4.6900000000000004</v>
      </c>
      <c r="L94" s="20">
        <v>5.46714286</v>
      </c>
      <c r="M94" s="20">
        <v>0.77714285999999999</v>
      </c>
      <c r="N94" s="2"/>
      <c r="O94" s="11">
        <v>39173</v>
      </c>
      <c r="P94" s="20">
        <v>4.6900000000000004</v>
      </c>
      <c r="Q94" s="20">
        <v>6.26</v>
      </c>
      <c r="R94" s="20">
        <v>1.57</v>
      </c>
      <c r="V94" s="12"/>
    </row>
    <row r="95" spans="1:22" x14ac:dyDescent="0.25">
      <c r="A95" s="11">
        <v>39203</v>
      </c>
      <c r="B95" s="20">
        <v>4.75</v>
      </c>
      <c r="C95" s="20">
        <v>5.25</v>
      </c>
      <c r="E95" s="11">
        <v>39203</v>
      </c>
      <c r="F95" s="20">
        <v>4.75</v>
      </c>
      <c r="G95" s="20" t="s">
        <v>36</v>
      </c>
      <c r="H95" s="20" t="s">
        <v>36</v>
      </c>
      <c r="I95" s="2"/>
      <c r="J95" s="11">
        <v>39203</v>
      </c>
      <c r="K95" s="20">
        <v>4.75</v>
      </c>
      <c r="L95" s="20">
        <v>5.4745454499999999</v>
      </c>
      <c r="M95" s="20">
        <v>0.72454545000000004</v>
      </c>
      <c r="N95" s="2"/>
      <c r="O95" s="11">
        <v>39203</v>
      </c>
      <c r="P95" s="20">
        <v>4.75</v>
      </c>
      <c r="Q95" s="20">
        <v>6.34</v>
      </c>
      <c r="R95" s="20">
        <v>1.59</v>
      </c>
      <c r="V95" s="12"/>
    </row>
    <row r="96" spans="1:22" x14ac:dyDescent="0.25">
      <c r="A96" s="11">
        <v>39234</v>
      </c>
      <c r="B96" s="20">
        <v>5.0999999999999996</v>
      </c>
      <c r="C96" s="20">
        <v>5.25</v>
      </c>
      <c r="E96" s="11">
        <v>39234</v>
      </c>
      <c r="F96" s="20">
        <v>5.0999999999999996</v>
      </c>
      <c r="G96" s="20">
        <v>6.2658100000000001</v>
      </c>
      <c r="H96" s="20">
        <v>1.16581048965454</v>
      </c>
      <c r="I96" s="2"/>
      <c r="J96" s="11">
        <v>39234</v>
      </c>
      <c r="K96" s="20">
        <v>5.0999999999999996</v>
      </c>
      <c r="L96" s="20">
        <v>5.7947619000000001</v>
      </c>
      <c r="M96" s="20">
        <v>0.69476190000000004</v>
      </c>
      <c r="N96" s="2"/>
      <c r="O96" s="11">
        <v>39234</v>
      </c>
      <c r="P96" s="20">
        <v>5.0999999999999996</v>
      </c>
      <c r="Q96" s="20">
        <v>6.7324999999999999</v>
      </c>
      <c r="R96" s="20">
        <v>1.6325000000000001</v>
      </c>
      <c r="V96" s="12"/>
    </row>
    <row r="97" spans="1:22" x14ac:dyDescent="0.25">
      <c r="L97" s="2"/>
      <c r="N97" s="2"/>
      <c r="V97" s="12"/>
    </row>
    <row r="98" spans="1:22" s="6" customFormat="1" ht="31.5" customHeight="1" x14ac:dyDescent="0.25">
      <c r="A98" s="26" t="s">
        <v>179</v>
      </c>
      <c r="B98" s="26"/>
      <c r="C98" s="26"/>
      <c r="D98" s="26"/>
      <c r="E98" s="26" t="s">
        <v>180</v>
      </c>
      <c r="F98" s="26"/>
      <c r="G98" s="26"/>
      <c r="H98" s="26"/>
      <c r="J98" s="26" t="s">
        <v>181</v>
      </c>
      <c r="K98" s="26"/>
      <c r="L98" s="26"/>
      <c r="M98" s="26"/>
      <c r="N98" s="14"/>
      <c r="O98" s="26" t="s">
        <v>182</v>
      </c>
      <c r="P98" s="26"/>
      <c r="Q98" s="26"/>
      <c r="R98" s="26"/>
      <c r="S98" s="14"/>
      <c r="V98" s="15"/>
    </row>
    <row r="99" spans="1:22" x14ac:dyDescent="0.25">
      <c r="N99" s="2"/>
      <c r="V99" s="12"/>
    </row>
    <row r="100" spans="1:22" x14ac:dyDescent="0.25">
      <c r="V100" s="12"/>
    </row>
    <row r="101" spans="1:22" x14ac:dyDescent="0.25">
      <c r="V101" s="12"/>
    </row>
    <row r="102" spans="1:22" x14ac:dyDescent="0.25">
      <c r="V102" s="12"/>
    </row>
    <row r="103" spans="1:22" x14ac:dyDescent="0.25">
      <c r="V103" s="12"/>
    </row>
    <row r="104" spans="1:22" x14ac:dyDescent="0.25">
      <c r="V104" s="12"/>
    </row>
    <row r="105" spans="1:22" x14ac:dyDescent="0.25">
      <c r="V105" s="12"/>
    </row>
    <row r="106" spans="1:22" x14ac:dyDescent="0.25">
      <c r="V106" s="12"/>
    </row>
    <row r="107" spans="1:22" x14ac:dyDescent="0.25">
      <c r="V107" s="12"/>
    </row>
    <row r="108" spans="1:22" x14ac:dyDescent="0.25">
      <c r="V108" s="12"/>
    </row>
    <row r="109" spans="1:22" x14ac:dyDescent="0.25">
      <c r="V109" s="12"/>
    </row>
    <row r="110" spans="1:22" x14ac:dyDescent="0.25">
      <c r="V110" s="12"/>
    </row>
    <row r="111" spans="1:22" x14ac:dyDescent="0.25">
      <c r="V111" s="12"/>
    </row>
    <row r="112" spans="1:22" x14ac:dyDescent="0.25">
      <c r="V112" s="12"/>
    </row>
    <row r="113" spans="22:22" x14ac:dyDescent="0.25">
      <c r="V113" s="12"/>
    </row>
    <row r="114" spans="22:22" x14ac:dyDescent="0.25">
      <c r="V114" s="12"/>
    </row>
    <row r="115" spans="22:22" x14ac:dyDescent="0.25">
      <c r="V115" s="12"/>
    </row>
    <row r="116" spans="22:22" x14ac:dyDescent="0.25">
      <c r="V116" s="12"/>
    </row>
    <row r="117" spans="22:22" x14ac:dyDescent="0.25">
      <c r="V117" s="12"/>
    </row>
    <row r="118" spans="22:22" x14ac:dyDescent="0.25">
      <c r="V118" s="12"/>
    </row>
    <row r="119" spans="22:22" x14ac:dyDescent="0.25">
      <c r="V119" s="12"/>
    </row>
    <row r="120" spans="22:22" x14ac:dyDescent="0.25">
      <c r="V120" s="12"/>
    </row>
    <row r="121" spans="22:22" x14ac:dyDescent="0.25">
      <c r="V121" s="12"/>
    </row>
    <row r="122" spans="22:22" x14ac:dyDescent="0.25">
      <c r="V122" s="12"/>
    </row>
    <row r="123" spans="22:22" x14ac:dyDescent="0.25">
      <c r="V123" s="12"/>
    </row>
    <row r="124" spans="22:22" x14ac:dyDescent="0.25">
      <c r="V124" s="12"/>
    </row>
    <row r="125" spans="22:22" x14ac:dyDescent="0.25">
      <c r="V125" s="12"/>
    </row>
    <row r="126" spans="22:22" x14ac:dyDescent="0.25">
      <c r="V126" s="12"/>
    </row>
    <row r="127" spans="22:22" x14ac:dyDescent="0.25">
      <c r="V127" s="12"/>
    </row>
    <row r="128" spans="22:22" x14ac:dyDescent="0.25">
      <c r="V128" s="12"/>
    </row>
    <row r="129" spans="22:22" x14ac:dyDescent="0.25">
      <c r="V129" s="12"/>
    </row>
    <row r="130" spans="22:22" x14ac:dyDescent="0.25">
      <c r="V130" s="12"/>
    </row>
    <row r="131" spans="22:22" x14ac:dyDescent="0.25">
      <c r="V131" s="12"/>
    </row>
    <row r="132" spans="22:22" x14ac:dyDescent="0.25">
      <c r="V132" s="12"/>
    </row>
    <row r="133" spans="22:22" x14ac:dyDescent="0.25">
      <c r="V133" s="12"/>
    </row>
    <row r="134" spans="22:22" x14ac:dyDescent="0.25">
      <c r="V134" s="12"/>
    </row>
    <row r="135" spans="22:22" x14ac:dyDescent="0.25">
      <c r="V135" s="12"/>
    </row>
    <row r="136" spans="22:22" x14ac:dyDescent="0.25">
      <c r="V136" s="12"/>
    </row>
    <row r="137" spans="22:22" x14ac:dyDescent="0.25">
      <c r="V137" s="12"/>
    </row>
    <row r="138" spans="22:22" x14ac:dyDescent="0.25">
      <c r="V138" s="12"/>
    </row>
    <row r="139" spans="22:22" x14ac:dyDescent="0.25">
      <c r="V139" s="12"/>
    </row>
    <row r="140" spans="22:22" x14ac:dyDescent="0.25">
      <c r="V140" s="12"/>
    </row>
    <row r="141" spans="22:22" x14ac:dyDescent="0.25">
      <c r="V141" s="12"/>
    </row>
    <row r="142" spans="22:22" x14ac:dyDescent="0.25">
      <c r="V142" s="12"/>
    </row>
    <row r="143" spans="22:22" x14ac:dyDescent="0.25">
      <c r="V143" s="12"/>
    </row>
    <row r="144" spans="22:22" x14ac:dyDescent="0.25">
      <c r="V144" s="12"/>
    </row>
    <row r="145" spans="22:22" x14ac:dyDescent="0.25">
      <c r="V145" s="12"/>
    </row>
    <row r="146" spans="22:22" x14ac:dyDescent="0.25">
      <c r="V146" s="12"/>
    </row>
    <row r="147" spans="22:22" x14ac:dyDescent="0.25">
      <c r="V147" s="12"/>
    </row>
    <row r="148" spans="22:22" x14ac:dyDescent="0.25">
      <c r="V148" s="12"/>
    </row>
    <row r="149" spans="22:22" x14ac:dyDescent="0.25">
      <c r="V149" s="12"/>
    </row>
    <row r="150" spans="22:22" x14ac:dyDescent="0.25">
      <c r="V150" s="12"/>
    </row>
    <row r="151" spans="22:22" x14ac:dyDescent="0.25">
      <c r="V151" s="12"/>
    </row>
    <row r="152" spans="22:22" x14ac:dyDescent="0.25">
      <c r="V152" s="12"/>
    </row>
    <row r="153" spans="22:22" x14ac:dyDescent="0.25">
      <c r="V153" s="12"/>
    </row>
    <row r="154" spans="22:22" x14ac:dyDescent="0.25">
      <c r="V154" s="12"/>
    </row>
    <row r="155" spans="22:22" x14ac:dyDescent="0.25">
      <c r="V155" s="12"/>
    </row>
    <row r="156" spans="22:22" x14ac:dyDescent="0.25">
      <c r="V156" s="12"/>
    </row>
    <row r="157" spans="22:22" x14ac:dyDescent="0.25">
      <c r="V157" s="12"/>
    </row>
    <row r="158" spans="22:22" x14ac:dyDescent="0.25">
      <c r="V158" s="12"/>
    </row>
    <row r="159" spans="22:22" x14ac:dyDescent="0.25">
      <c r="V159" s="12"/>
    </row>
    <row r="160" spans="22:22" x14ac:dyDescent="0.25">
      <c r="V160" s="12"/>
    </row>
    <row r="161" spans="22:22" x14ac:dyDescent="0.25">
      <c r="V161" s="12"/>
    </row>
    <row r="162" spans="22:22" x14ac:dyDescent="0.25">
      <c r="V162" s="12"/>
    </row>
    <row r="163" spans="22:22" x14ac:dyDescent="0.25">
      <c r="V163" s="12"/>
    </row>
    <row r="164" spans="22:22" x14ac:dyDescent="0.25">
      <c r="V164" s="12"/>
    </row>
    <row r="165" spans="22:22" x14ac:dyDescent="0.25">
      <c r="V165" s="12"/>
    </row>
    <row r="166" spans="22:22" x14ac:dyDescent="0.25">
      <c r="V166" s="12"/>
    </row>
    <row r="167" spans="22:22" x14ac:dyDescent="0.25">
      <c r="V167" s="12"/>
    </row>
    <row r="168" spans="22:22" x14ac:dyDescent="0.25">
      <c r="V168" s="12"/>
    </row>
    <row r="169" spans="22:22" x14ac:dyDescent="0.25">
      <c r="V169" s="12"/>
    </row>
    <row r="170" spans="22:22" x14ac:dyDescent="0.25">
      <c r="V170" s="12"/>
    </row>
    <row r="171" spans="22:22" x14ac:dyDescent="0.25">
      <c r="V171" s="12"/>
    </row>
    <row r="172" spans="22:22" x14ac:dyDescent="0.25">
      <c r="V172" s="12"/>
    </row>
    <row r="173" spans="22:22" x14ac:dyDescent="0.25">
      <c r="V173" s="12"/>
    </row>
    <row r="174" spans="22:22" x14ac:dyDescent="0.25">
      <c r="V174" s="12"/>
    </row>
    <row r="175" spans="22:22" x14ac:dyDescent="0.25">
      <c r="V175" s="12"/>
    </row>
    <row r="176" spans="22:22" x14ac:dyDescent="0.25">
      <c r="V176" s="12"/>
    </row>
    <row r="177" spans="22:22" x14ac:dyDescent="0.25">
      <c r="V177" s="12"/>
    </row>
    <row r="178" spans="22:22" x14ac:dyDescent="0.25">
      <c r="V178" s="12"/>
    </row>
    <row r="179" spans="22:22" x14ac:dyDescent="0.25">
      <c r="V179" s="12"/>
    </row>
    <row r="180" spans="22:22" x14ac:dyDescent="0.25">
      <c r="V180" s="12"/>
    </row>
    <row r="181" spans="22:22" x14ac:dyDescent="0.25">
      <c r="V181" s="12"/>
    </row>
    <row r="182" spans="22:22" x14ac:dyDescent="0.25">
      <c r="V182" s="12"/>
    </row>
    <row r="183" spans="22:22" x14ac:dyDescent="0.25">
      <c r="V183" s="12"/>
    </row>
    <row r="184" spans="22:22" x14ac:dyDescent="0.25">
      <c r="V184" s="12"/>
    </row>
    <row r="185" spans="22:22" x14ac:dyDescent="0.25">
      <c r="V185" s="12"/>
    </row>
    <row r="186" spans="22:22" x14ac:dyDescent="0.25">
      <c r="V186" s="12"/>
    </row>
    <row r="187" spans="22:22" x14ac:dyDescent="0.25">
      <c r="V187" s="12"/>
    </row>
    <row r="188" spans="22:22" x14ac:dyDescent="0.25">
      <c r="V188" s="12"/>
    </row>
    <row r="189" spans="22:22" x14ac:dyDescent="0.25">
      <c r="V189" s="12"/>
    </row>
    <row r="190" spans="22:22" x14ac:dyDescent="0.25">
      <c r="V190" s="12"/>
    </row>
    <row r="191" spans="22:22" x14ac:dyDescent="0.25">
      <c r="V191" s="12"/>
    </row>
    <row r="192" spans="22:22" x14ac:dyDescent="0.25">
      <c r="V192" s="12"/>
    </row>
    <row r="193" spans="22:22" x14ac:dyDescent="0.25">
      <c r="V193" s="12"/>
    </row>
    <row r="194" spans="22:22" x14ac:dyDescent="0.25">
      <c r="V194" s="12"/>
    </row>
    <row r="195" spans="22:22" x14ac:dyDescent="0.25">
      <c r="V195" s="12"/>
    </row>
    <row r="196" spans="22:22" x14ac:dyDescent="0.25">
      <c r="V196" s="12"/>
    </row>
    <row r="197" spans="22:22" x14ac:dyDescent="0.25">
      <c r="V197" s="12"/>
    </row>
    <row r="198" spans="22:22" x14ac:dyDescent="0.25">
      <c r="V198" s="12"/>
    </row>
    <row r="199" spans="22:22" x14ac:dyDescent="0.25">
      <c r="V199" s="12"/>
    </row>
    <row r="200" spans="22:22" x14ac:dyDescent="0.25">
      <c r="V200" s="12"/>
    </row>
    <row r="201" spans="22:22" x14ac:dyDescent="0.25">
      <c r="V201" s="12"/>
    </row>
    <row r="202" spans="22:22" x14ac:dyDescent="0.25">
      <c r="V202" s="12"/>
    </row>
    <row r="203" spans="22:22" x14ac:dyDescent="0.25">
      <c r="V203" s="12"/>
    </row>
    <row r="204" spans="22:22" x14ac:dyDescent="0.25">
      <c r="V204" s="12"/>
    </row>
    <row r="205" spans="22:22" x14ac:dyDescent="0.25">
      <c r="V205" s="12"/>
    </row>
    <row r="206" spans="22:22" x14ac:dyDescent="0.25">
      <c r="V206" s="12"/>
    </row>
    <row r="207" spans="22:22" x14ac:dyDescent="0.25">
      <c r="V207" s="12"/>
    </row>
    <row r="208" spans="22:22" x14ac:dyDescent="0.25">
      <c r="V208" s="12"/>
    </row>
    <row r="209" spans="22:22" x14ac:dyDescent="0.25">
      <c r="V209" s="12"/>
    </row>
    <row r="210" spans="22:22" x14ac:dyDescent="0.25">
      <c r="V210" s="12"/>
    </row>
    <row r="211" spans="22:22" x14ac:dyDescent="0.25">
      <c r="V211" s="12"/>
    </row>
    <row r="212" spans="22:22" x14ac:dyDescent="0.25">
      <c r="V212" s="12"/>
    </row>
    <row r="213" spans="22:22" x14ac:dyDescent="0.25">
      <c r="V213" s="12"/>
    </row>
    <row r="214" spans="22:22" x14ac:dyDescent="0.25">
      <c r="V214" s="12"/>
    </row>
    <row r="215" spans="22:22" x14ac:dyDescent="0.25">
      <c r="V215" s="12"/>
    </row>
    <row r="216" spans="22:22" x14ac:dyDescent="0.25">
      <c r="V216" s="12"/>
    </row>
    <row r="217" spans="22:22" x14ac:dyDescent="0.25">
      <c r="V217" s="12"/>
    </row>
    <row r="218" spans="22:22" x14ac:dyDescent="0.25">
      <c r="V218" s="12"/>
    </row>
    <row r="219" spans="22:22" x14ac:dyDescent="0.25">
      <c r="V219" s="12"/>
    </row>
  </sheetData>
  <mergeCells count="8">
    <mergeCell ref="A98:D98"/>
    <mergeCell ref="E98:H98"/>
    <mergeCell ref="J98:M98"/>
    <mergeCell ref="O98:R98"/>
    <mergeCell ref="A4:C4"/>
    <mergeCell ref="E4:H4"/>
    <mergeCell ref="J4:M4"/>
    <mergeCell ref="O4:R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opLeftCell="A55" workbookViewId="0">
      <selection activeCell="K68" sqref="K68"/>
    </sheetView>
  </sheetViews>
  <sheetFormatPr defaultRowHeight="15" x14ac:dyDescent="0.25"/>
  <cols>
    <col min="1" max="1" width="11.28515625" customWidth="1"/>
    <col min="2" max="2" width="9.7109375" customWidth="1"/>
    <col min="6" max="6" width="10.42578125" customWidth="1"/>
    <col min="7" max="7" width="10.28515625" customWidth="1"/>
  </cols>
  <sheetData>
    <row r="1" spans="1:15" x14ac:dyDescent="0.25">
      <c r="A1" t="s">
        <v>183</v>
      </c>
    </row>
    <row r="2" spans="1:15" x14ac:dyDescent="0.25">
      <c r="A2" t="s">
        <v>184</v>
      </c>
    </row>
    <row r="4" spans="1:15" ht="33" customHeight="1" x14ac:dyDescent="0.25">
      <c r="A4" s="26" t="s">
        <v>185</v>
      </c>
      <c r="B4" s="26"/>
      <c r="C4" s="26"/>
      <c r="D4" s="26"/>
      <c r="F4" s="26" t="s">
        <v>188</v>
      </c>
      <c r="G4" s="26"/>
      <c r="H4" s="1"/>
      <c r="I4" s="26" t="s">
        <v>189</v>
      </c>
      <c r="J4" s="26"/>
      <c r="K4" s="26"/>
      <c r="L4" s="26"/>
      <c r="N4" s="26" t="s">
        <v>192</v>
      </c>
      <c r="O4" s="26"/>
    </row>
    <row r="5" spans="1:15" x14ac:dyDescent="0.25">
      <c r="A5" s="1" t="s">
        <v>167</v>
      </c>
      <c r="B5" s="1"/>
      <c r="C5" s="1"/>
      <c r="F5" t="s">
        <v>193</v>
      </c>
      <c r="I5" t="s">
        <v>191</v>
      </c>
      <c r="N5" t="s">
        <v>193</v>
      </c>
    </row>
    <row r="6" spans="1:15" x14ac:dyDescent="0.25">
      <c r="A6" s="13"/>
    </row>
    <row r="7" spans="1:15" ht="60" x14ac:dyDescent="0.25">
      <c r="A7" s="13"/>
      <c r="B7" s="7" t="s">
        <v>186</v>
      </c>
      <c r="C7" s="7" t="s">
        <v>187</v>
      </c>
      <c r="D7" s="7" t="s">
        <v>171</v>
      </c>
      <c r="G7" s="7" t="s">
        <v>186</v>
      </c>
      <c r="J7" s="7" t="s">
        <v>190</v>
      </c>
      <c r="K7" s="7" t="s">
        <v>187</v>
      </c>
      <c r="L7" s="7" t="s">
        <v>171</v>
      </c>
      <c r="O7" s="7" t="s">
        <v>190</v>
      </c>
    </row>
    <row r="8" spans="1:15" x14ac:dyDescent="0.25">
      <c r="A8" s="11">
        <v>36404</v>
      </c>
      <c r="B8" s="21" t="s">
        <v>36</v>
      </c>
      <c r="C8" s="21">
        <v>6.18</v>
      </c>
      <c r="D8" s="21" t="s">
        <v>36</v>
      </c>
      <c r="F8" s="11">
        <v>36526</v>
      </c>
      <c r="G8" s="20">
        <v>5.61</v>
      </c>
      <c r="I8" s="11">
        <v>36404</v>
      </c>
      <c r="J8" s="16" t="s">
        <v>36</v>
      </c>
      <c r="K8" s="21">
        <v>6.18</v>
      </c>
      <c r="L8" s="16" t="s">
        <v>36</v>
      </c>
      <c r="N8" s="11">
        <v>36526</v>
      </c>
      <c r="O8" s="20">
        <v>0.33200000000000002</v>
      </c>
    </row>
    <row r="9" spans="1:15" x14ac:dyDescent="0.25">
      <c r="A9" s="11">
        <v>36434</v>
      </c>
      <c r="B9" s="21" t="s">
        <v>36</v>
      </c>
      <c r="C9" s="21">
        <v>6.31</v>
      </c>
      <c r="D9" s="21" t="s">
        <v>36</v>
      </c>
      <c r="F9" s="11">
        <v>36557</v>
      </c>
      <c r="G9" s="20">
        <v>6.46</v>
      </c>
      <c r="I9" s="11">
        <v>36434</v>
      </c>
      <c r="J9" s="16" t="s">
        <v>36</v>
      </c>
      <c r="K9" s="21">
        <v>6.31</v>
      </c>
      <c r="L9" s="16" t="s">
        <v>36</v>
      </c>
      <c r="N9" s="11">
        <v>36557</v>
      </c>
      <c r="O9" s="20">
        <v>0.191</v>
      </c>
    </row>
    <row r="10" spans="1:15" x14ac:dyDescent="0.25">
      <c r="A10" s="11">
        <v>36465</v>
      </c>
      <c r="B10" s="21" t="s">
        <v>36</v>
      </c>
      <c r="C10" s="21">
        <v>6.36</v>
      </c>
      <c r="D10" s="21" t="s">
        <v>36</v>
      </c>
      <c r="F10" s="11">
        <v>36586</v>
      </c>
      <c r="G10" s="20">
        <v>8.27</v>
      </c>
      <c r="I10" s="11">
        <v>36465</v>
      </c>
      <c r="J10" s="16" t="s">
        <v>36</v>
      </c>
      <c r="K10" s="21">
        <v>6.36</v>
      </c>
      <c r="L10" s="16" t="s">
        <v>36</v>
      </c>
      <c r="N10" s="11">
        <v>36586</v>
      </c>
      <c r="O10" s="20">
        <v>0.32700000000000001</v>
      </c>
    </row>
    <row r="11" spans="1:15" x14ac:dyDescent="0.25">
      <c r="A11" s="11">
        <v>36495</v>
      </c>
      <c r="B11" s="21" t="s">
        <v>36</v>
      </c>
      <c r="C11" s="21">
        <v>6.53</v>
      </c>
      <c r="D11" s="21" t="s">
        <v>36</v>
      </c>
      <c r="F11" s="11">
        <v>36617</v>
      </c>
      <c r="G11" s="20">
        <v>5.94</v>
      </c>
      <c r="I11" s="11">
        <v>36495</v>
      </c>
      <c r="J11" s="16" t="s">
        <v>36</v>
      </c>
      <c r="K11" s="21">
        <v>6.53</v>
      </c>
      <c r="L11" s="16" t="s">
        <v>36</v>
      </c>
      <c r="N11" s="11">
        <v>36617</v>
      </c>
      <c r="O11" s="20">
        <v>0.41899999999999998</v>
      </c>
    </row>
    <row r="12" spans="1:15" x14ac:dyDescent="0.25">
      <c r="A12" s="11">
        <v>36526</v>
      </c>
      <c r="B12" s="21">
        <v>10.17</v>
      </c>
      <c r="C12" s="21">
        <v>6.61</v>
      </c>
      <c r="D12" s="21">
        <v>3.57</v>
      </c>
      <c r="F12" s="11">
        <v>36647</v>
      </c>
      <c r="G12" s="20">
        <v>7.85</v>
      </c>
      <c r="I12" s="11">
        <v>36526</v>
      </c>
      <c r="J12" s="21">
        <v>6.55</v>
      </c>
      <c r="K12" s="21">
        <v>6.61</v>
      </c>
      <c r="L12" s="21">
        <f>K12-J12</f>
        <v>6.0000000000000497E-2</v>
      </c>
      <c r="N12" s="11">
        <v>36647</v>
      </c>
      <c r="O12" s="20">
        <v>0.47599999999999998</v>
      </c>
    </row>
    <row r="13" spans="1:15" x14ac:dyDescent="0.25">
      <c r="A13" s="11">
        <v>36557</v>
      </c>
      <c r="B13" s="21">
        <v>10.34</v>
      </c>
      <c r="C13" s="21">
        <v>6.72</v>
      </c>
      <c r="D13" s="21">
        <v>3.62</v>
      </c>
      <c r="F13" s="11">
        <v>36678</v>
      </c>
      <c r="G13" s="20">
        <v>9.44</v>
      </c>
      <c r="I13" s="11">
        <v>36557</v>
      </c>
      <c r="J13" s="21">
        <v>8.84</v>
      </c>
      <c r="K13" s="21">
        <v>6.72</v>
      </c>
      <c r="L13" s="21">
        <f t="shared" ref="L13:L76" si="0">K13-J13</f>
        <v>-2.12</v>
      </c>
      <c r="N13" s="11">
        <v>36678</v>
      </c>
      <c r="O13" s="20">
        <v>0.41899999999999998</v>
      </c>
    </row>
    <row r="14" spans="1:15" x14ac:dyDescent="0.25">
      <c r="A14" s="11">
        <v>36586</v>
      </c>
      <c r="B14" s="21">
        <v>10.41</v>
      </c>
      <c r="C14" s="21">
        <v>6.72</v>
      </c>
      <c r="D14" s="21">
        <v>3.69</v>
      </c>
      <c r="F14" s="11">
        <v>36708</v>
      </c>
      <c r="G14" s="20">
        <v>6.88</v>
      </c>
      <c r="I14" s="11">
        <v>36586</v>
      </c>
      <c r="J14" s="21">
        <v>8.89</v>
      </c>
      <c r="K14" s="21">
        <v>6.72</v>
      </c>
      <c r="L14" s="21">
        <f t="shared" si="0"/>
        <v>-2.1700000000000008</v>
      </c>
      <c r="N14" s="11">
        <v>36708</v>
      </c>
      <c r="O14" s="20">
        <v>0.40400000000000003</v>
      </c>
    </row>
    <row r="15" spans="1:15" x14ac:dyDescent="0.25">
      <c r="A15" s="11">
        <v>36617</v>
      </c>
      <c r="B15" s="21">
        <v>9.49</v>
      </c>
      <c r="C15" s="21">
        <v>6.8</v>
      </c>
      <c r="D15" s="21">
        <v>2.69</v>
      </c>
      <c r="F15" s="11">
        <v>36739</v>
      </c>
      <c r="G15" s="20">
        <v>7.91</v>
      </c>
      <c r="I15" s="11">
        <v>36617</v>
      </c>
      <c r="J15" s="21">
        <v>7.87</v>
      </c>
      <c r="K15" s="21">
        <v>6.8</v>
      </c>
      <c r="L15" s="21">
        <f t="shared" si="0"/>
        <v>-1.0700000000000003</v>
      </c>
      <c r="N15" s="11">
        <v>36739</v>
      </c>
      <c r="O15" s="20">
        <v>0.36199999999999999</v>
      </c>
    </row>
    <row r="16" spans="1:15" x14ac:dyDescent="0.25">
      <c r="A16" s="11">
        <v>36647</v>
      </c>
      <c r="B16" s="21">
        <v>9.65</v>
      </c>
      <c r="C16" s="21">
        <v>7.1</v>
      </c>
      <c r="D16" s="21">
        <v>2.5499999999999998</v>
      </c>
      <c r="F16" s="11">
        <v>36770</v>
      </c>
      <c r="G16" s="20">
        <v>7.63</v>
      </c>
      <c r="I16" s="11">
        <v>36647</v>
      </c>
      <c r="J16" s="21">
        <v>7.64</v>
      </c>
      <c r="K16" s="21">
        <v>7.1</v>
      </c>
      <c r="L16" s="21">
        <f t="shared" si="0"/>
        <v>-0.54</v>
      </c>
      <c r="N16" s="11">
        <v>36770</v>
      </c>
      <c r="O16" s="20">
        <v>0.23</v>
      </c>
    </row>
    <row r="17" spans="1:15" x14ac:dyDescent="0.25">
      <c r="A17" s="11">
        <v>36678</v>
      </c>
      <c r="B17" s="21">
        <v>9.5399999999999991</v>
      </c>
      <c r="C17" s="21">
        <v>7.23</v>
      </c>
      <c r="D17" s="21">
        <v>2.31</v>
      </c>
      <c r="F17" s="11">
        <v>36800</v>
      </c>
      <c r="G17" s="20">
        <v>12.36</v>
      </c>
      <c r="I17" s="11">
        <v>36678</v>
      </c>
      <c r="J17" s="21">
        <v>9.33</v>
      </c>
      <c r="K17" s="21">
        <v>7.23</v>
      </c>
      <c r="L17" s="21">
        <f t="shared" si="0"/>
        <v>-2.0999999999999996</v>
      </c>
      <c r="N17" s="11">
        <v>36800</v>
      </c>
      <c r="O17" s="20">
        <v>0.46899999999999997</v>
      </c>
    </row>
    <row r="18" spans="1:15" x14ac:dyDescent="0.25">
      <c r="A18" s="11">
        <v>36708</v>
      </c>
      <c r="B18" s="21">
        <v>10.87</v>
      </c>
      <c r="C18" s="21">
        <v>7.28</v>
      </c>
      <c r="D18" s="21">
        <v>3.59</v>
      </c>
      <c r="F18" s="11">
        <v>36831</v>
      </c>
      <c r="G18" s="20">
        <v>13.76</v>
      </c>
      <c r="I18" s="11">
        <v>36708</v>
      </c>
      <c r="J18" s="21">
        <v>8.6199999999999992</v>
      </c>
      <c r="K18" s="21">
        <v>7.28</v>
      </c>
      <c r="L18" s="21">
        <f t="shared" si="0"/>
        <v>-1.339999999999999</v>
      </c>
      <c r="N18" s="11">
        <v>36831</v>
      </c>
      <c r="O18" s="20">
        <v>0.46400000000000002</v>
      </c>
    </row>
    <row r="19" spans="1:15" x14ac:dyDescent="0.25">
      <c r="A19" s="11">
        <v>36739</v>
      </c>
      <c r="B19" s="21">
        <v>10.71</v>
      </c>
      <c r="C19" s="21">
        <v>7.28</v>
      </c>
      <c r="D19" s="21">
        <v>3.43</v>
      </c>
      <c r="F19" s="11">
        <v>36861</v>
      </c>
      <c r="G19" s="20">
        <v>14.01</v>
      </c>
      <c r="I19" s="11">
        <v>36739</v>
      </c>
      <c r="J19" s="21">
        <v>8.4499999999999993</v>
      </c>
      <c r="K19" s="21">
        <v>7.28</v>
      </c>
      <c r="L19" s="21">
        <f t="shared" si="0"/>
        <v>-1.169999999999999</v>
      </c>
      <c r="N19" s="11">
        <v>36861</v>
      </c>
      <c r="O19" s="20">
        <v>0.502</v>
      </c>
    </row>
    <row r="20" spans="1:15" x14ac:dyDescent="0.25">
      <c r="A20" s="11">
        <v>36770</v>
      </c>
      <c r="B20" s="21">
        <v>10.42</v>
      </c>
      <c r="C20" s="21">
        <v>7.27</v>
      </c>
      <c r="D20" s="21">
        <v>3.15</v>
      </c>
      <c r="F20" s="11">
        <v>36892</v>
      </c>
      <c r="G20" s="20">
        <v>12.73</v>
      </c>
      <c r="I20" s="11">
        <v>36770</v>
      </c>
      <c r="J20" s="21">
        <v>8.56</v>
      </c>
      <c r="K20" s="21">
        <v>7.27</v>
      </c>
      <c r="L20" s="21">
        <f t="shared" si="0"/>
        <v>-1.2900000000000009</v>
      </c>
      <c r="N20" s="11">
        <v>36892</v>
      </c>
      <c r="O20" s="20">
        <v>0.624</v>
      </c>
    </row>
    <row r="21" spans="1:15" x14ac:dyDescent="0.25">
      <c r="A21" s="11">
        <v>36800</v>
      </c>
      <c r="B21" s="21">
        <v>9.27</v>
      </c>
      <c r="C21" s="21">
        <v>7.23</v>
      </c>
      <c r="D21" s="21">
        <v>2.04</v>
      </c>
      <c r="F21" s="11">
        <v>36923</v>
      </c>
      <c r="G21" s="20">
        <v>11.73</v>
      </c>
      <c r="I21" s="11">
        <v>36800</v>
      </c>
      <c r="J21" s="21">
        <v>6.16</v>
      </c>
      <c r="K21" s="21">
        <v>7.23</v>
      </c>
      <c r="L21" s="21">
        <f t="shared" si="0"/>
        <v>1.0700000000000003</v>
      </c>
      <c r="N21" s="11">
        <v>36923</v>
      </c>
      <c r="O21" s="20">
        <v>0.50800000000000001</v>
      </c>
    </row>
    <row r="22" spans="1:15" x14ac:dyDescent="0.25">
      <c r="A22" s="11">
        <v>36831</v>
      </c>
      <c r="B22" s="21">
        <v>9.59</v>
      </c>
      <c r="C22" s="21">
        <v>7.22</v>
      </c>
      <c r="D22" s="21">
        <v>2.37</v>
      </c>
      <c r="F22" s="11">
        <v>36951</v>
      </c>
      <c r="G22" s="20">
        <v>16.350000000000001</v>
      </c>
      <c r="I22" s="11">
        <v>36831</v>
      </c>
      <c r="J22" s="21">
        <v>5.51</v>
      </c>
      <c r="K22" s="21">
        <v>7.22</v>
      </c>
      <c r="L22" s="21">
        <f t="shared" si="0"/>
        <v>1.71</v>
      </c>
      <c r="N22" s="11">
        <v>36951</v>
      </c>
      <c r="O22" s="20">
        <v>0.73799999999999999</v>
      </c>
    </row>
    <row r="23" spans="1:15" x14ac:dyDescent="0.25">
      <c r="A23" s="11">
        <v>36861</v>
      </c>
      <c r="B23" s="21">
        <v>10.41</v>
      </c>
      <c r="C23" s="21">
        <v>7.05</v>
      </c>
      <c r="D23" s="21">
        <v>3.36</v>
      </c>
      <c r="F23" s="11">
        <v>36982</v>
      </c>
      <c r="G23" s="20">
        <v>18.48</v>
      </c>
      <c r="I23" s="11">
        <v>36861</v>
      </c>
      <c r="J23" s="21">
        <v>5.31</v>
      </c>
      <c r="K23" s="21">
        <v>7.05</v>
      </c>
      <c r="L23" s="21">
        <f t="shared" si="0"/>
        <v>1.7400000000000002</v>
      </c>
      <c r="N23" s="11">
        <v>36982</v>
      </c>
      <c r="O23" s="20">
        <v>0.75800000000000001</v>
      </c>
    </row>
    <row r="24" spans="1:15" x14ac:dyDescent="0.25">
      <c r="A24" s="11">
        <v>36892</v>
      </c>
      <c r="B24" s="21">
        <v>9.49</v>
      </c>
      <c r="C24" s="21">
        <v>6.67</v>
      </c>
      <c r="D24" s="21">
        <v>2.82</v>
      </c>
      <c r="F24" s="11">
        <v>37012</v>
      </c>
      <c r="G24" s="20">
        <v>19.059999999999999</v>
      </c>
      <c r="I24" s="11">
        <v>36892</v>
      </c>
      <c r="J24" s="21">
        <v>4.74</v>
      </c>
      <c r="K24" s="21">
        <v>6.67</v>
      </c>
      <c r="L24" s="21">
        <f t="shared" si="0"/>
        <v>1.9299999999999997</v>
      </c>
      <c r="N24" s="11">
        <v>37012</v>
      </c>
      <c r="O24" s="20">
        <v>0.89400000000000002</v>
      </c>
    </row>
    <row r="25" spans="1:15" x14ac:dyDescent="0.25">
      <c r="A25" s="11">
        <v>36923</v>
      </c>
      <c r="B25" s="21">
        <v>10.49</v>
      </c>
      <c r="C25" s="21">
        <v>6.42</v>
      </c>
      <c r="D25" s="21">
        <v>4.07</v>
      </c>
      <c r="F25" s="11">
        <v>37043</v>
      </c>
      <c r="G25" s="20">
        <v>22.75</v>
      </c>
      <c r="I25" s="11">
        <v>36923</v>
      </c>
      <c r="J25" s="21">
        <v>4.95</v>
      </c>
      <c r="K25" s="21">
        <v>6.42</v>
      </c>
      <c r="L25" s="21">
        <f t="shared" si="0"/>
        <v>1.4699999999999998</v>
      </c>
      <c r="N25" s="11">
        <v>37043</v>
      </c>
      <c r="O25" s="20">
        <v>1.2529999999999999</v>
      </c>
    </row>
    <row r="26" spans="1:15" x14ac:dyDescent="0.25">
      <c r="A26" s="11">
        <v>36951</v>
      </c>
      <c r="B26" s="21">
        <v>10.23</v>
      </c>
      <c r="C26" s="21">
        <v>6.26</v>
      </c>
      <c r="D26" s="21">
        <v>3.97</v>
      </c>
      <c r="F26" s="11">
        <v>37073</v>
      </c>
      <c r="G26" s="20">
        <v>24.49</v>
      </c>
      <c r="I26" s="11">
        <v>36951</v>
      </c>
      <c r="J26" s="21">
        <v>5.57</v>
      </c>
      <c r="K26" s="21">
        <v>6.26</v>
      </c>
      <c r="L26" s="21">
        <f t="shared" si="0"/>
        <v>0.6899999999999995</v>
      </c>
      <c r="N26" s="11">
        <v>37073</v>
      </c>
      <c r="O26" s="20">
        <v>1.585</v>
      </c>
    </row>
    <row r="27" spans="1:15" x14ac:dyDescent="0.25">
      <c r="A27" s="11">
        <v>36982</v>
      </c>
      <c r="B27" s="21">
        <v>10.02</v>
      </c>
      <c r="C27" s="21">
        <v>6.11</v>
      </c>
      <c r="D27" s="21">
        <v>3.91</v>
      </c>
      <c r="F27" s="11">
        <v>37104</v>
      </c>
      <c r="G27" s="20">
        <v>26.25</v>
      </c>
      <c r="I27" s="11">
        <v>36982</v>
      </c>
      <c r="J27" s="21">
        <v>5.91</v>
      </c>
      <c r="K27" s="21">
        <v>6.11</v>
      </c>
      <c r="L27" s="21">
        <f t="shared" si="0"/>
        <v>0.20000000000000018</v>
      </c>
      <c r="N27" s="11">
        <v>37104</v>
      </c>
      <c r="O27" s="20">
        <v>1.6839999999999999</v>
      </c>
    </row>
    <row r="28" spans="1:15" x14ac:dyDescent="0.25">
      <c r="A28" s="11">
        <v>37012</v>
      </c>
      <c r="B28" s="21">
        <v>9.9499999999999993</v>
      </c>
      <c r="C28" s="21">
        <v>5.88</v>
      </c>
      <c r="D28" s="21">
        <v>4.07</v>
      </c>
      <c r="F28" s="11">
        <v>37135</v>
      </c>
      <c r="G28" s="20">
        <v>22.98</v>
      </c>
      <c r="I28" s="11">
        <v>37012</v>
      </c>
      <c r="J28" s="21">
        <v>5.89</v>
      </c>
      <c r="K28" s="21">
        <v>5.88</v>
      </c>
      <c r="L28" s="21">
        <f t="shared" si="0"/>
        <v>-9.9999999999997868E-3</v>
      </c>
      <c r="N28" s="11">
        <v>37135</v>
      </c>
      <c r="O28" s="20">
        <v>1.115</v>
      </c>
    </row>
    <row r="29" spans="1:15" x14ac:dyDescent="0.25">
      <c r="A29" s="11">
        <v>37043</v>
      </c>
      <c r="B29" s="20">
        <v>9.85</v>
      </c>
      <c r="C29" s="20">
        <v>5.8</v>
      </c>
      <c r="D29" s="20">
        <v>4.0599999999999996</v>
      </c>
      <c r="F29" s="11">
        <v>37165</v>
      </c>
      <c r="G29" s="20">
        <v>30.01</v>
      </c>
      <c r="I29" s="11">
        <v>37043</v>
      </c>
      <c r="J29" s="21">
        <v>6.21</v>
      </c>
      <c r="K29" s="21">
        <v>5.8</v>
      </c>
      <c r="L29" s="21">
        <f t="shared" si="0"/>
        <v>-0.41000000000000014</v>
      </c>
      <c r="N29" s="11">
        <v>37165</v>
      </c>
      <c r="O29" s="20">
        <v>1.5880000000000001</v>
      </c>
    </row>
    <row r="30" spans="1:15" x14ac:dyDescent="0.25">
      <c r="A30" s="11">
        <v>37073</v>
      </c>
      <c r="B30" s="20">
        <v>9.7799999999999994</v>
      </c>
      <c r="C30" s="20">
        <v>5.71</v>
      </c>
      <c r="D30" s="20">
        <v>4.07</v>
      </c>
      <c r="F30" s="11">
        <v>37196</v>
      </c>
      <c r="G30" s="20">
        <v>24.54</v>
      </c>
      <c r="I30" s="11">
        <v>37073</v>
      </c>
      <c r="J30" s="21">
        <v>6.43</v>
      </c>
      <c r="K30" s="21">
        <v>5.71</v>
      </c>
      <c r="L30" s="21">
        <f t="shared" si="0"/>
        <v>-0.71999999999999975</v>
      </c>
      <c r="N30" s="11">
        <v>37196</v>
      </c>
      <c r="O30" s="20">
        <v>1.48</v>
      </c>
    </row>
    <row r="31" spans="1:15" x14ac:dyDescent="0.25">
      <c r="A31" s="11">
        <v>37104</v>
      </c>
      <c r="B31" s="20">
        <v>9.75</v>
      </c>
      <c r="C31" s="20">
        <v>5.71</v>
      </c>
      <c r="D31" s="20">
        <v>4.04</v>
      </c>
      <c r="F31" s="11">
        <v>37226</v>
      </c>
      <c r="G31" s="20">
        <v>28.65</v>
      </c>
      <c r="I31" s="11">
        <v>37104</v>
      </c>
      <c r="J31" s="21">
        <v>6.73</v>
      </c>
      <c r="K31" s="21">
        <v>5.71</v>
      </c>
      <c r="L31" s="21">
        <f t="shared" si="0"/>
        <v>-1.0200000000000005</v>
      </c>
      <c r="N31" s="11">
        <v>37226</v>
      </c>
      <c r="O31" s="20">
        <v>1.929</v>
      </c>
    </row>
    <row r="32" spans="1:15" x14ac:dyDescent="0.25">
      <c r="A32" s="11">
        <v>37135</v>
      </c>
      <c r="B32" s="20">
        <v>9.64</v>
      </c>
      <c r="C32" s="20">
        <v>5.57</v>
      </c>
      <c r="D32" s="20">
        <v>4.07</v>
      </c>
      <c r="F32" s="11">
        <v>37257</v>
      </c>
      <c r="G32" s="20">
        <v>29.69</v>
      </c>
      <c r="I32" s="11">
        <v>37135</v>
      </c>
      <c r="J32" s="21">
        <v>6.37</v>
      </c>
      <c r="K32" s="21">
        <v>5.57</v>
      </c>
      <c r="L32" s="21">
        <f t="shared" si="0"/>
        <v>-0.79999999999999982</v>
      </c>
      <c r="N32" s="11">
        <v>37257</v>
      </c>
      <c r="O32" s="20">
        <v>2.0219999999999998</v>
      </c>
    </row>
    <row r="33" spans="1:15" x14ac:dyDescent="0.25">
      <c r="A33" s="11">
        <v>37165</v>
      </c>
      <c r="B33" s="20">
        <v>9.56</v>
      </c>
      <c r="C33" s="20">
        <v>5.27</v>
      </c>
      <c r="D33" s="20">
        <v>4.29</v>
      </c>
      <c r="F33" s="11">
        <v>37288</v>
      </c>
      <c r="G33" s="20">
        <v>27.41</v>
      </c>
      <c r="I33" s="11">
        <v>37165</v>
      </c>
      <c r="J33" s="21">
        <v>6.9</v>
      </c>
      <c r="K33" s="21">
        <v>5.27</v>
      </c>
      <c r="L33" s="21">
        <f t="shared" si="0"/>
        <v>-1.6300000000000008</v>
      </c>
      <c r="N33" s="11">
        <v>37288</v>
      </c>
      <c r="O33" s="20">
        <v>1.8720000000000001</v>
      </c>
    </row>
    <row r="34" spans="1:15" x14ac:dyDescent="0.25">
      <c r="A34" s="11">
        <v>37196</v>
      </c>
      <c r="B34" s="20">
        <v>9.33</v>
      </c>
      <c r="C34" s="20">
        <v>5.19</v>
      </c>
      <c r="D34" s="20">
        <v>4.1399999999999997</v>
      </c>
      <c r="F34" s="11">
        <v>37316</v>
      </c>
      <c r="G34" s="20">
        <v>34.479999999999997</v>
      </c>
      <c r="I34" s="11">
        <v>37196</v>
      </c>
      <c r="J34" s="21">
        <v>6.49</v>
      </c>
      <c r="K34" s="21">
        <v>5.19</v>
      </c>
      <c r="L34" s="21">
        <f t="shared" si="0"/>
        <v>-1.2999999999999998</v>
      </c>
      <c r="N34" s="11">
        <v>37316</v>
      </c>
      <c r="O34" s="20">
        <v>2.673</v>
      </c>
    </row>
    <row r="35" spans="1:15" x14ac:dyDescent="0.25">
      <c r="A35" s="11">
        <v>37226</v>
      </c>
      <c r="B35" s="20">
        <v>9.2100000000000009</v>
      </c>
      <c r="C35" s="20">
        <v>5.23</v>
      </c>
      <c r="D35" s="20">
        <v>3.98</v>
      </c>
      <c r="F35" s="11">
        <v>37347</v>
      </c>
      <c r="G35" s="20">
        <v>41.71</v>
      </c>
      <c r="I35" s="11">
        <v>37226</v>
      </c>
      <c r="J35" s="21">
        <v>6.59</v>
      </c>
      <c r="K35" s="21">
        <v>5.23</v>
      </c>
      <c r="L35" s="21">
        <f t="shared" si="0"/>
        <v>-1.3599999999999994</v>
      </c>
      <c r="N35" s="11">
        <v>37347</v>
      </c>
      <c r="O35" s="20">
        <v>2.758</v>
      </c>
    </row>
    <row r="36" spans="1:15" x14ac:dyDescent="0.25">
      <c r="A36" s="11">
        <v>37257</v>
      </c>
      <c r="B36" s="20">
        <v>9.14</v>
      </c>
      <c r="C36" s="20">
        <v>5.16</v>
      </c>
      <c r="D36" s="20">
        <v>3.98</v>
      </c>
      <c r="F36" s="11">
        <v>37377</v>
      </c>
      <c r="G36" s="20">
        <v>36.729999999999997</v>
      </c>
      <c r="I36" s="11">
        <v>37257</v>
      </c>
      <c r="J36" s="21">
        <v>6.35</v>
      </c>
      <c r="K36" s="21">
        <v>5.16</v>
      </c>
      <c r="L36" s="21">
        <f t="shared" si="0"/>
        <v>-1.1899999999999995</v>
      </c>
      <c r="N36" s="11">
        <v>37377</v>
      </c>
      <c r="O36" s="20">
        <v>2.6970000000000001</v>
      </c>
    </row>
    <row r="37" spans="1:15" x14ac:dyDescent="0.25">
      <c r="A37" s="11">
        <v>37288</v>
      </c>
      <c r="B37" s="20">
        <v>9.08</v>
      </c>
      <c r="C37" s="20">
        <v>4.9800000000000004</v>
      </c>
      <c r="D37" s="20">
        <v>4.0999999999999996</v>
      </c>
      <c r="F37" s="11">
        <v>37408</v>
      </c>
      <c r="G37" s="20">
        <v>38.409999999999997</v>
      </c>
      <c r="I37" s="11">
        <v>37288</v>
      </c>
      <c r="J37" s="21">
        <v>6.04</v>
      </c>
      <c r="K37" s="21">
        <v>4.9800000000000004</v>
      </c>
      <c r="L37" s="21">
        <f t="shared" si="0"/>
        <v>-1.0599999999999996</v>
      </c>
      <c r="N37" s="11">
        <v>37408</v>
      </c>
      <c r="O37" s="20">
        <v>2.7839999999999998</v>
      </c>
    </row>
    <row r="38" spans="1:15" x14ac:dyDescent="0.25">
      <c r="A38" s="11">
        <v>37316</v>
      </c>
      <c r="B38" s="20">
        <v>9.0500000000000007</v>
      </c>
      <c r="C38" s="20">
        <v>5.09</v>
      </c>
      <c r="D38" s="20">
        <v>3.96</v>
      </c>
      <c r="F38" s="11">
        <v>37438</v>
      </c>
      <c r="G38" s="20">
        <v>44.73</v>
      </c>
      <c r="I38" s="11">
        <v>37316</v>
      </c>
      <c r="J38" s="21">
        <v>5.99</v>
      </c>
      <c r="K38" s="21">
        <v>5.09</v>
      </c>
      <c r="L38" s="21">
        <f t="shared" si="0"/>
        <v>-0.90000000000000036</v>
      </c>
      <c r="N38" s="11">
        <v>37438</v>
      </c>
      <c r="O38" s="20">
        <v>2.839</v>
      </c>
    </row>
    <row r="39" spans="1:15" x14ac:dyDescent="0.25">
      <c r="A39" s="11">
        <v>37347</v>
      </c>
      <c r="B39" s="20">
        <v>9.0500000000000007</v>
      </c>
      <c r="C39" s="20">
        <v>4.96</v>
      </c>
      <c r="D39" s="20">
        <v>4.09</v>
      </c>
      <c r="F39" s="11">
        <v>37469</v>
      </c>
      <c r="G39" s="20">
        <v>40.729999999999997</v>
      </c>
      <c r="I39" s="11">
        <v>37347</v>
      </c>
      <c r="J39" s="21">
        <v>5.45</v>
      </c>
      <c r="K39" s="21">
        <v>4.96</v>
      </c>
      <c r="L39" s="21">
        <f t="shared" si="0"/>
        <v>-0.49000000000000021</v>
      </c>
      <c r="N39" s="11">
        <v>37469</v>
      </c>
      <c r="O39" s="20">
        <v>3.2519999999999998</v>
      </c>
    </row>
    <row r="40" spans="1:15" x14ac:dyDescent="0.25">
      <c r="A40" s="11">
        <v>37377</v>
      </c>
      <c r="B40" s="20">
        <v>8.8800000000000008</v>
      </c>
      <c r="C40" s="20">
        <v>4.79</v>
      </c>
      <c r="D40" s="20">
        <v>4.09</v>
      </c>
      <c r="F40" s="11">
        <v>37500</v>
      </c>
      <c r="G40" s="20">
        <v>41.88</v>
      </c>
      <c r="I40" s="11">
        <v>37377</v>
      </c>
      <c r="J40" s="21">
        <v>5.23</v>
      </c>
      <c r="K40" s="21">
        <v>4.79</v>
      </c>
      <c r="L40" s="21">
        <f t="shared" si="0"/>
        <v>-0.44000000000000039</v>
      </c>
      <c r="N40" s="11">
        <v>37500</v>
      </c>
      <c r="O40" s="20">
        <v>3.3719999999999999</v>
      </c>
    </row>
    <row r="41" spans="1:15" x14ac:dyDescent="0.25">
      <c r="A41" s="11">
        <v>37408</v>
      </c>
      <c r="B41" s="20">
        <v>8.4</v>
      </c>
      <c r="C41" s="20">
        <v>4.6500000000000004</v>
      </c>
      <c r="D41" s="20">
        <v>3.75</v>
      </c>
      <c r="F41" s="11">
        <v>37530</v>
      </c>
      <c r="G41" s="20">
        <v>45.74</v>
      </c>
      <c r="I41" s="11">
        <v>37408</v>
      </c>
      <c r="J41" s="21">
        <v>5.34</v>
      </c>
      <c r="K41" s="21">
        <v>4.6500000000000004</v>
      </c>
      <c r="L41" s="21">
        <f t="shared" si="0"/>
        <v>-0.6899999999999995</v>
      </c>
      <c r="N41" s="11">
        <v>37530</v>
      </c>
      <c r="O41" s="20">
        <v>4.0970000000000004</v>
      </c>
    </row>
    <row r="42" spans="1:15" x14ac:dyDescent="0.25">
      <c r="A42" s="11">
        <v>37438</v>
      </c>
      <c r="B42" s="20">
        <v>8.4</v>
      </c>
      <c r="C42" s="20">
        <v>4.5</v>
      </c>
      <c r="D42" s="20">
        <v>3.9</v>
      </c>
      <c r="F42" s="11">
        <v>37561</v>
      </c>
      <c r="G42" s="20">
        <v>40.67</v>
      </c>
      <c r="I42" s="11">
        <v>37438</v>
      </c>
      <c r="J42" s="21">
        <v>5.88</v>
      </c>
      <c r="K42" s="21">
        <v>4.5</v>
      </c>
      <c r="L42" s="21">
        <f t="shared" si="0"/>
        <v>-1.38</v>
      </c>
      <c r="N42" s="11">
        <v>37561</v>
      </c>
      <c r="O42" s="20">
        <v>4.2729999999999997</v>
      </c>
    </row>
    <row r="43" spans="1:15" x14ac:dyDescent="0.25">
      <c r="A43" s="11">
        <v>37469</v>
      </c>
      <c r="B43" s="20">
        <v>8.48</v>
      </c>
      <c r="C43" s="20">
        <v>4.3600000000000003</v>
      </c>
      <c r="D43" s="20">
        <v>4.12</v>
      </c>
      <c r="F43" s="11">
        <v>37591</v>
      </c>
      <c r="G43" s="20">
        <v>50.56</v>
      </c>
      <c r="I43" s="11">
        <v>37469</v>
      </c>
      <c r="J43" s="21">
        <v>5.8</v>
      </c>
      <c r="K43" s="21">
        <v>4.3600000000000003</v>
      </c>
      <c r="L43" s="21">
        <f t="shared" si="0"/>
        <v>-1.4399999999999995</v>
      </c>
      <c r="N43" s="11">
        <v>37591</v>
      </c>
      <c r="O43" s="20">
        <v>4.4859999999999998</v>
      </c>
    </row>
    <row r="44" spans="1:15" x14ac:dyDescent="0.25">
      <c r="A44" s="11">
        <v>37500</v>
      </c>
      <c r="B44" s="20">
        <v>8.3000000000000007</v>
      </c>
      <c r="C44" s="20">
        <v>4.29</v>
      </c>
      <c r="D44" s="20">
        <v>4.01</v>
      </c>
      <c r="F44" s="11">
        <v>37622</v>
      </c>
      <c r="G44" s="20">
        <v>44.8</v>
      </c>
      <c r="I44" s="11">
        <v>37500</v>
      </c>
      <c r="J44" s="21">
        <v>5.48</v>
      </c>
      <c r="K44" s="21">
        <v>4.29</v>
      </c>
      <c r="L44" s="21">
        <f t="shared" si="0"/>
        <v>-1.1900000000000004</v>
      </c>
      <c r="N44" s="11">
        <v>37622</v>
      </c>
      <c r="O44" s="20">
        <v>3.7080000000000002</v>
      </c>
    </row>
    <row r="45" spans="1:15" x14ac:dyDescent="0.25">
      <c r="A45" s="11">
        <v>37530</v>
      </c>
      <c r="B45" s="20">
        <v>8.23</v>
      </c>
      <c r="C45" s="20">
        <v>4.2699999999999996</v>
      </c>
      <c r="D45" s="20">
        <v>3.96</v>
      </c>
      <c r="F45" s="11">
        <v>37653</v>
      </c>
      <c r="G45" s="20">
        <v>42.03</v>
      </c>
      <c r="I45" s="11">
        <v>37530</v>
      </c>
      <c r="J45" s="21">
        <v>5.7</v>
      </c>
      <c r="K45" s="21">
        <v>4.2699999999999996</v>
      </c>
      <c r="L45" s="21">
        <f t="shared" si="0"/>
        <v>-1.4300000000000006</v>
      </c>
      <c r="N45" s="11">
        <v>37653</v>
      </c>
      <c r="O45" s="20">
        <v>3.7989999999999999</v>
      </c>
    </row>
    <row r="46" spans="1:15" x14ac:dyDescent="0.25">
      <c r="A46" s="11">
        <v>37561</v>
      </c>
      <c r="B46" s="20">
        <v>8.14</v>
      </c>
      <c r="C46" s="20">
        <v>4.1399999999999997</v>
      </c>
      <c r="D46" s="20">
        <v>4</v>
      </c>
      <c r="F46" s="11">
        <v>37681</v>
      </c>
      <c r="G46" s="20">
        <v>56.58</v>
      </c>
      <c r="I46" s="11">
        <v>37561</v>
      </c>
      <c r="J46" s="21">
        <v>5.79</v>
      </c>
      <c r="K46" s="21">
        <v>4.1399999999999997</v>
      </c>
      <c r="L46" s="21">
        <f t="shared" si="0"/>
        <v>-1.6500000000000004</v>
      </c>
      <c r="N46" s="11">
        <v>37681</v>
      </c>
      <c r="O46" s="20">
        <v>4.5570000000000004</v>
      </c>
    </row>
    <row r="47" spans="1:15" x14ac:dyDescent="0.25">
      <c r="A47" s="11">
        <v>37591</v>
      </c>
      <c r="B47" s="20">
        <v>7.97</v>
      </c>
      <c r="C47" s="20">
        <v>4.12</v>
      </c>
      <c r="D47" s="20">
        <v>3.85</v>
      </c>
      <c r="F47" s="11">
        <v>37712</v>
      </c>
      <c r="G47" s="20">
        <v>61.47</v>
      </c>
      <c r="I47" s="11">
        <v>37591</v>
      </c>
      <c r="J47" s="21">
        <v>5.9</v>
      </c>
      <c r="K47" s="21">
        <v>4.12</v>
      </c>
      <c r="L47" s="21">
        <f t="shared" si="0"/>
        <v>-1.7800000000000002</v>
      </c>
      <c r="N47" s="11">
        <v>37712</v>
      </c>
      <c r="O47" s="20">
        <v>4.0940000000000003</v>
      </c>
    </row>
    <row r="48" spans="1:15" x14ac:dyDescent="0.25">
      <c r="A48" s="11">
        <v>37622</v>
      </c>
      <c r="B48" s="20">
        <v>8.09</v>
      </c>
      <c r="C48" s="20">
        <v>3.99</v>
      </c>
      <c r="D48" s="20">
        <v>4.0999999999999996</v>
      </c>
      <c r="F48" s="11">
        <v>37742</v>
      </c>
      <c r="G48" s="20">
        <v>62.29</v>
      </c>
      <c r="I48" s="11">
        <v>37622</v>
      </c>
      <c r="J48" s="21">
        <v>5.73</v>
      </c>
      <c r="K48" s="21">
        <v>3.99</v>
      </c>
      <c r="L48" s="21">
        <f t="shared" si="0"/>
        <v>-1.7400000000000002</v>
      </c>
      <c r="N48" s="11">
        <v>37742</v>
      </c>
      <c r="O48" s="20">
        <v>5.6289999999999996</v>
      </c>
    </row>
    <row r="49" spans="1:15" x14ac:dyDescent="0.25">
      <c r="A49" s="11">
        <v>37653</v>
      </c>
      <c r="B49" s="20">
        <v>8.06</v>
      </c>
      <c r="C49" s="20">
        <v>3.86</v>
      </c>
      <c r="D49" s="20">
        <v>4.21</v>
      </c>
      <c r="F49" s="11">
        <v>37773</v>
      </c>
      <c r="G49" s="20">
        <v>64.09</v>
      </c>
      <c r="I49" s="11">
        <v>37653</v>
      </c>
      <c r="J49" s="21">
        <v>5.7</v>
      </c>
      <c r="K49" s="21">
        <v>3.86</v>
      </c>
      <c r="L49" s="21">
        <f t="shared" si="0"/>
        <v>-1.8400000000000003</v>
      </c>
      <c r="N49" s="11">
        <v>37773</v>
      </c>
      <c r="O49" s="20">
        <v>6.5709999999999997</v>
      </c>
    </row>
    <row r="50" spans="1:15" x14ac:dyDescent="0.25">
      <c r="A50" s="11">
        <v>37681</v>
      </c>
      <c r="B50" s="20">
        <v>8.01</v>
      </c>
      <c r="C50" s="20">
        <v>3.76</v>
      </c>
      <c r="D50" s="20">
        <v>4.25</v>
      </c>
      <c r="F50" s="11">
        <v>37803</v>
      </c>
      <c r="G50" s="20">
        <v>69</v>
      </c>
      <c r="I50" s="11">
        <v>37681</v>
      </c>
      <c r="J50" s="21">
        <v>5.51</v>
      </c>
      <c r="K50" s="21">
        <v>3.76</v>
      </c>
      <c r="L50" s="21">
        <f t="shared" si="0"/>
        <v>-1.75</v>
      </c>
      <c r="N50" s="11">
        <v>37803</v>
      </c>
      <c r="O50" s="20">
        <v>8.0229999999999997</v>
      </c>
    </row>
    <row r="51" spans="1:15" x14ac:dyDescent="0.25">
      <c r="A51" s="11">
        <v>37712</v>
      </c>
      <c r="B51" s="20">
        <v>7.84</v>
      </c>
      <c r="C51" s="20">
        <v>3.79</v>
      </c>
      <c r="D51" s="20">
        <v>4.05</v>
      </c>
      <c r="F51" s="11">
        <v>37834</v>
      </c>
      <c r="G51" s="20">
        <v>71.739999999999995</v>
      </c>
      <c r="I51" s="11">
        <v>37712</v>
      </c>
      <c r="J51" s="21">
        <v>5.49</v>
      </c>
      <c r="K51" s="21">
        <v>3.79</v>
      </c>
      <c r="L51" s="21">
        <f t="shared" si="0"/>
        <v>-1.7000000000000002</v>
      </c>
      <c r="N51" s="11">
        <v>37834</v>
      </c>
      <c r="O51" s="20">
        <v>11.282</v>
      </c>
    </row>
    <row r="52" spans="1:15" x14ac:dyDescent="0.25">
      <c r="A52" s="11">
        <v>37742</v>
      </c>
      <c r="B52" s="20">
        <v>7.83</v>
      </c>
      <c r="C52" s="20">
        <v>3.64</v>
      </c>
      <c r="D52" s="20">
        <v>4.1900000000000004</v>
      </c>
      <c r="F52" s="11">
        <v>37865</v>
      </c>
      <c r="G52" s="20">
        <v>82.78</v>
      </c>
      <c r="I52" s="11">
        <v>37742</v>
      </c>
      <c r="J52" s="21">
        <v>5.36</v>
      </c>
      <c r="K52" s="21">
        <v>3.64</v>
      </c>
      <c r="L52" s="21">
        <f t="shared" si="0"/>
        <v>-1.7200000000000002</v>
      </c>
      <c r="N52" s="11">
        <v>37865</v>
      </c>
      <c r="O52" s="20">
        <v>12.166</v>
      </c>
    </row>
    <row r="53" spans="1:15" x14ac:dyDescent="0.25">
      <c r="A53" s="11">
        <v>37773</v>
      </c>
      <c r="B53" s="20">
        <v>7.68</v>
      </c>
      <c r="C53" s="20">
        <v>3.52</v>
      </c>
      <c r="D53" s="20">
        <v>4.16</v>
      </c>
      <c r="F53" s="11">
        <v>37895</v>
      </c>
      <c r="G53" s="20">
        <v>90.56</v>
      </c>
      <c r="I53" s="11">
        <v>37773</v>
      </c>
      <c r="J53" s="21">
        <v>5.07</v>
      </c>
      <c r="K53" s="21">
        <v>3.52</v>
      </c>
      <c r="L53" s="21">
        <f t="shared" si="0"/>
        <v>-1.5500000000000003</v>
      </c>
      <c r="N53" s="11">
        <v>37895</v>
      </c>
      <c r="O53" s="20">
        <v>13.573</v>
      </c>
    </row>
    <row r="54" spans="1:15" x14ac:dyDescent="0.25">
      <c r="A54" s="11">
        <v>37803</v>
      </c>
      <c r="B54" s="20">
        <v>7.58</v>
      </c>
      <c r="C54" s="20">
        <v>3.59</v>
      </c>
      <c r="D54" s="20">
        <v>3.99</v>
      </c>
      <c r="F54" s="11">
        <v>37926</v>
      </c>
      <c r="G54" s="20">
        <v>82.58</v>
      </c>
      <c r="I54" s="11">
        <v>37803</v>
      </c>
      <c r="J54" s="21">
        <v>5.01</v>
      </c>
      <c r="K54" s="21">
        <v>3.59</v>
      </c>
      <c r="L54" s="21">
        <f t="shared" si="0"/>
        <v>-1.42</v>
      </c>
      <c r="N54" s="11">
        <v>37926</v>
      </c>
      <c r="O54" s="20">
        <v>13.856</v>
      </c>
    </row>
    <row r="55" spans="1:15" x14ac:dyDescent="0.25">
      <c r="A55" s="11">
        <v>37834</v>
      </c>
      <c r="B55" s="20">
        <v>7.54</v>
      </c>
      <c r="C55" s="20">
        <v>3.82</v>
      </c>
      <c r="D55" s="20">
        <v>3.72</v>
      </c>
      <c r="F55" s="11">
        <v>37956</v>
      </c>
      <c r="G55" s="20">
        <v>93.31</v>
      </c>
      <c r="I55" s="11">
        <v>37834</v>
      </c>
      <c r="J55" s="21">
        <v>5.29</v>
      </c>
      <c r="K55" s="21">
        <v>3.82</v>
      </c>
      <c r="L55" s="21">
        <f t="shared" si="0"/>
        <v>-1.4700000000000002</v>
      </c>
      <c r="N55" s="11">
        <v>37956</v>
      </c>
      <c r="O55" s="20">
        <v>18.965</v>
      </c>
    </row>
    <row r="56" spans="1:15" x14ac:dyDescent="0.25">
      <c r="A56" s="11">
        <v>37865</v>
      </c>
      <c r="B56" s="20">
        <v>7.6</v>
      </c>
      <c r="C56" s="20">
        <v>3.86</v>
      </c>
      <c r="D56" s="20">
        <v>3.74</v>
      </c>
      <c r="F56" s="11">
        <v>37987</v>
      </c>
      <c r="G56" s="20">
        <v>79.099999999999994</v>
      </c>
      <c r="I56" s="11">
        <v>37865</v>
      </c>
      <c r="J56" s="21">
        <v>5.32</v>
      </c>
      <c r="K56" s="21">
        <v>3.86</v>
      </c>
      <c r="L56" s="21">
        <f t="shared" si="0"/>
        <v>-1.4600000000000004</v>
      </c>
      <c r="N56" s="11">
        <v>37987</v>
      </c>
      <c r="O56" s="20">
        <v>18.994</v>
      </c>
    </row>
    <row r="57" spans="1:15" x14ac:dyDescent="0.25">
      <c r="A57" s="11">
        <v>37895</v>
      </c>
      <c r="B57" s="20">
        <v>7.63</v>
      </c>
      <c r="C57" s="20">
        <v>3.74</v>
      </c>
      <c r="D57" s="20">
        <v>3.89</v>
      </c>
      <c r="F57" s="11">
        <v>38018</v>
      </c>
      <c r="G57" s="20">
        <v>88.49</v>
      </c>
      <c r="I57" s="11">
        <v>37895</v>
      </c>
      <c r="J57" s="21">
        <v>5.28</v>
      </c>
      <c r="K57" s="21">
        <v>3.74</v>
      </c>
      <c r="L57" s="21">
        <f t="shared" si="0"/>
        <v>-1.54</v>
      </c>
      <c r="N57" s="11">
        <v>38018</v>
      </c>
      <c r="O57" s="20">
        <v>25.120999999999999</v>
      </c>
    </row>
    <row r="58" spans="1:15" x14ac:dyDescent="0.25">
      <c r="A58" s="11">
        <v>37926</v>
      </c>
      <c r="B58" s="20">
        <v>7.61</v>
      </c>
      <c r="C58" s="20">
        <v>3.75</v>
      </c>
      <c r="D58" s="20">
        <v>3.87</v>
      </c>
      <c r="F58" s="11">
        <v>38047</v>
      </c>
      <c r="G58" s="20">
        <v>113.1</v>
      </c>
      <c r="I58" s="11">
        <v>37926</v>
      </c>
      <c r="J58" s="21">
        <v>5.25</v>
      </c>
      <c r="K58" s="21">
        <v>3.75</v>
      </c>
      <c r="L58" s="21">
        <f t="shared" si="0"/>
        <v>-1.5</v>
      </c>
      <c r="N58" s="11">
        <v>38047</v>
      </c>
      <c r="O58" s="20">
        <v>38.515000000000001</v>
      </c>
    </row>
    <row r="59" spans="1:15" x14ac:dyDescent="0.25">
      <c r="A59" s="11">
        <v>37956</v>
      </c>
      <c r="B59" s="20">
        <v>7.5</v>
      </c>
      <c r="C59" s="20">
        <v>3.75</v>
      </c>
      <c r="D59" s="20">
        <v>3.75</v>
      </c>
      <c r="F59" s="11">
        <v>38078</v>
      </c>
      <c r="G59" s="20">
        <v>116.53</v>
      </c>
      <c r="I59" s="11">
        <v>37956</v>
      </c>
      <c r="J59" s="21">
        <v>5.13</v>
      </c>
      <c r="K59" s="21">
        <v>3.75</v>
      </c>
      <c r="L59" s="21">
        <f t="shared" si="0"/>
        <v>-1.38</v>
      </c>
      <c r="N59" s="11">
        <v>38078</v>
      </c>
      <c r="O59" s="20">
        <v>43.183999999999997</v>
      </c>
    </row>
    <row r="60" spans="1:15" x14ac:dyDescent="0.25">
      <c r="A60" s="11">
        <v>37987</v>
      </c>
      <c r="B60" s="20">
        <v>7.33</v>
      </c>
      <c r="C60" s="20">
        <v>3.63</v>
      </c>
      <c r="D60" s="20">
        <v>3.7</v>
      </c>
      <c r="F60" s="11">
        <v>38108</v>
      </c>
      <c r="G60" s="20">
        <v>120.62</v>
      </c>
      <c r="I60" s="11">
        <v>37987</v>
      </c>
      <c r="J60" s="21">
        <v>4.95</v>
      </c>
      <c r="K60" s="21">
        <v>3.63</v>
      </c>
      <c r="L60" s="21">
        <f t="shared" si="0"/>
        <v>-1.3200000000000003</v>
      </c>
      <c r="N60" s="11">
        <v>38108</v>
      </c>
      <c r="O60" s="20">
        <v>46.677999999999997</v>
      </c>
    </row>
    <row r="61" spans="1:15" x14ac:dyDescent="0.25">
      <c r="A61" s="11">
        <v>38018</v>
      </c>
      <c r="B61" s="20">
        <v>7.28</v>
      </c>
      <c r="C61" s="20">
        <v>3.55</v>
      </c>
      <c r="D61" s="20">
        <v>3.73</v>
      </c>
      <c r="F61" s="11">
        <v>38139</v>
      </c>
      <c r="G61" s="20">
        <v>141.35</v>
      </c>
      <c r="I61" s="11">
        <v>38018</v>
      </c>
      <c r="J61" s="21">
        <v>4.82</v>
      </c>
      <c r="K61" s="21">
        <v>3.55</v>
      </c>
      <c r="L61" s="21">
        <f t="shared" si="0"/>
        <v>-1.2700000000000005</v>
      </c>
      <c r="N61" s="11">
        <v>38139</v>
      </c>
      <c r="O61" s="20">
        <v>58.624000000000002</v>
      </c>
    </row>
    <row r="62" spans="1:15" x14ac:dyDescent="0.25">
      <c r="A62" s="11">
        <v>38047</v>
      </c>
      <c r="B62" s="20">
        <v>7.14</v>
      </c>
      <c r="C62" s="20">
        <v>3.42</v>
      </c>
      <c r="D62" s="20">
        <v>3.72</v>
      </c>
      <c r="F62" s="11">
        <v>38169</v>
      </c>
      <c r="G62" s="20">
        <v>135.07</v>
      </c>
      <c r="I62" s="11">
        <v>38047</v>
      </c>
      <c r="J62" s="21">
        <v>4.6900000000000004</v>
      </c>
      <c r="K62" s="21">
        <v>3.42</v>
      </c>
      <c r="L62" s="21">
        <f t="shared" si="0"/>
        <v>-1.2700000000000005</v>
      </c>
      <c r="N62" s="11">
        <v>38169</v>
      </c>
      <c r="O62" s="20">
        <v>55.808</v>
      </c>
    </row>
    <row r="63" spans="1:15" x14ac:dyDescent="0.25">
      <c r="A63" s="11">
        <v>38078</v>
      </c>
      <c r="B63" s="20">
        <v>7.06</v>
      </c>
      <c r="C63" s="20">
        <v>3.7</v>
      </c>
      <c r="D63" s="20">
        <v>3.36</v>
      </c>
      <c r="F63" s="11">
        <v>38200</v>
      </c>
      <c r="G63" s="20">
        <v>136.62</v>
      </c>
      <c r="I63" s="11">
        <v>38078</v>
      </c>
      <c r="J63" s="21">
        <v>4.79</v>
      </c>
      <c r="K63" s="21">
        <v>3.7</v>
      </c>
      <c r="L63" s="21">
        <f t="shared" si="0"/>
        <v>-1.0899999999999999</v>
      </c>
      <c r="N63" s="11">
        <v>38200</v>
      </c>
      <c r="O63" s="20">
        <v>59.923999999999999</v>
      </c>
    </row>
    <row r="64" spans="1:15" x14ac:dyDescent="0.25">
      <c r="A64" s="11">
        <v>38108</v>
      </c>
      <c r="B64" s="20">
        <v>7.11</v>
      </c>
      <c r="C64" s="20">
        <v>3.88</v>
      </c>
      <c r="D64" s="20">
        <v>3.23</v>
      </c>
      <c r="F64" s="11">
        <v>38231</v>
      </c>
      <c r="G64" s="20">
        <v>133.41</v>
      </c>
      <c r="I64" s="11">
        <v>38108</v>
      </c>
      <c r="J64" s="21">
        <v>4.99</v>
      </c>
      <c r="K64" s="21">
        <v>3.88</v>
      </c>
      <c r="L64" s="21">
        <f t="shared" si="0"/>
        <v>-1.1100000000000003</v>
      </c>
      <c r="N64" s="11">
        <v>38231</v>
      </c>
      <c r="O64" s="20">
        <v>58.194000000000003</v>
      </c>
    </row>
    <row r="65" spans="1:15" x14ac:dyDescent="0.25">
      <c r="A65" s="11">
        <v>38139</v>
      </c>
      <c r="B65" s="20">
        <v>7.29</v>
      </c>
      <c r="C65" s="20">
        <v>4.1100000000000003</v>
      </c>
      <c r="D65" s="20">
        <v>3.18</v>
      </c>
      <c r="F65" s="11">
        <v>38261</v>
      </c>
      <c r="G65" s="20">
        <v>128.66</v>
      </c>
      <c r="I65" s="11">
        <v>38139</v>
      </c>
      <c r="J65" s="21">
        <v>4.96</v>
      </c>
      <c r="K65" s="21">
        <v>4.1100000000000003</v>
      </c>
      <c r="L65" s="21">
        <f t="shared" si="0"/>
        <v>-0.84999999999999964</v>
      </c>
      <c r="N65" s="11">
        <v>38261</v>
      </c>
      <c r="O65" s="20">
        <v>60.45</v>
      </c>
    </row>
    <row r="66" spans="1:15" x14ac:dyDescent="0.25">
      <c r="A66" s="11">
        <v>38169</v>
      </c>
      <c r="B66" s="20">
        <v>7.44</v>
      </c>
      <c r="C66" s="20">
        <v>4.09</v>
      </c>
      <c r="D66" s="20">
        <v>3.35</v>
      </c>
      <c r="F66" s="11">
        <v>38292</v>
      </c>
      <c r="G66" s="20">
        <v>135.16999999999999</v>
      </c>
      <c r="I66" s="11">
        <v>38169</v>
      </c>
      <c r="J66" s="21">
        <v>5.0599999999999996</v>
      </c>
      <c r="K66" s="21">
        <v>4.09</v>
      </c>
      <c r="L66" s="21">
        <f t="shared" si="0"/>
        <v>-0.96999999999999975</v>
      </c>
      <c r="N66" s="11">
        <v>38292</v>
      </c>
      <c r="O66" s="20">
        <v>63.35</v>
      </c>
    </row>
    <row r="67" spans="1:15" x14ac:dyDescent="0.25">
      <c r="A67" s="11">
        <v>38200</v>
      </c>
      <c r="B67" s="20">
        <v>7.5</v>
      </c>
      <c r="C67" s="20">
        <v>4.0599999999999996</v>
      </c>
      <c r="D67" s="20">
        <v>3.45</v>
      </c>
      <c r="F67" s="11">
        <v>38322</v>
      </c>
      <c r="G67" s="20">
        <v>145.94999999999999</v>
      </c>
      <c r="I67" s="11">
        <v>38200</v>
      </c>
      <c r="J67" s="21">
        <v>4.8600000000000003</v>
      </c>
      <c r="K67" s="21">
        <v>4.0599999999999996</v>
      </c>
      <c r="L67" s="21">
        <f t="shared" si="0"/>
        <v>-0.80000000000000071</v>
      </c>
      <c r="N67" s="11">
        <v>38322</v>
      </c>
      <c r="O67" s="20">
        <v>67.132000000000005</v>
      </c>
    </row>
    <row r="68" spans="1:15" x14ac:dyDescent="0.25">
      <c r="A68" s="11">
        <v>38231</v>
      </c>
      <c r="B68" s="20">
        <v>7.41</v>
      </c>
      <c r="C68" s="20">
        <v>3.99</v>
      </c>
      <c r="D68" s="20">
        <v>3.42</v>
      </c>
      <c r="F68" s="11">
        <v>38353</v>
      </c>
      <c r="G68" s="20">
        <v>114.71</v>
      </c>
      <c r="I68" s="11">
        <v>38231</v>
      </c>
      <c r="J68" s="21">
        <v>4.63</v>
      </c>
      <c r="K68" s="21">
        <v>3.99</v>
      </c>
      <c r="L68" s="21">
        <f t="shared" si="0"/>
        <v>-0.63999999999999968</v>
      </c>
      <c r="N68" s="11">
        <v>38353</v>
      </c>
      <c r="O68" s="20">
        <v>51.71</v>
      </c>
    </row>
    <row r="69" spans="1:15" x14ac:dyDescent="0.25">
      <c r="A69" s="11">
        <v>38261</v>
      </c>
      <c r="B69" s="20">
        <v>7.33</v>
      </c>
      <c r="C69" s="20">
        <v>4.0199999999999996</v>
      </c>
      <c r="D69" s="20">
        <v>3.31</v>
      </c>
      <c r="F69" s="11">
        <v>38384</v>
      </c>
      <c r="G69" s="20">
        <v>123.74</v>
      </c>
      <c r="I69" s="11">
        <v>38261</v>
      </c>
      <c r="J69" s="21">
        <v>4.32</v>
      </c>
      <c r="K69" s="21">
        <v>4.0199999999999996</v>
      </c>
      <c r="L69" s="21">
        <f t="shared" si="0"/>
        <v>-0.30000000000000071</v>
      </c>
      <c r="N69" s="11">
        <v>38384</v>
      </c>
      <c r="O69" s="20">
        <v>54.607999999999997</v>
      </c>
    </row>
    <row r="70" spans="1:15" x14ac:dyDescent="0.25">
      <c r="A70" s="11">
        <v>38292</v>
      </c>
      <c r="B70" s="20">
        <v>7.28</v>
      </c>
      <c r="C70" s="20">
        <v>4.1500000000000004</v>
      </c>
      <c r="D70" s="20">
        <v>3.13</v>
      </c>
      <c r="F70" s="11">
        <v>38412</v>
      </c>
      <c r="G70" s="20">
        <v>171.21</v>
      </c>
      <c r="I70" s="11">
        <v>38292</v>
      </c>
      <c r="J70" s="21">
        <v>4.08</v>
      </c>
      <c r="K70" s="21">
        <v>4.1500000000000004</v>
      </c>
      <c r="L70" s="21">
        <f t="shared" si="0"/>
        <v>7.0000000000000284E-2</v>
      </c>
      <c r="N70" s="11">
        <v>38412</v>
      </c>
      <c r="O70" s="20">
        <v>80.230999999999995</v>
      </c>
    </row>
    <row r="71" spans="1:15" x14ac:dyDescent="0.25">
      <c r="A71" s="11">
        <v>38322</v>
      </c>
      <c r="B71" s="20">
        <v>7.27</v>
      </c>
      <c r="C71" s="20">
        <v>4.18</v>
      </c>
      <c r="D71" s="20">
        <v>3.09</v>
      </c>
      <c r="F71" s="11">
        <v>38443</v>
      </c>
      <c r="G71" s="20">
        <v>166.6</v>
      </c>
      <c r="I71" s="11">
        <v>38322</v>
      </c>
      <c r="J71" s="21">
        <v>4.1100000000000003</v>
      </c>
      <c r="K71" s="21">
        <v>4.18</v>
      </c>
      <c r="L71" s="21">
        <f t="shared" si="0"/>
        <v>6.9999999999999396E-2</v>
      </c>
      <c r="N71" s="11">
        <v>38443</v>
      </c>
      <c r="O71" s="20">
        <v>80.248999999999995</v>
      </c>
    </row>
    <row r="72" spans="1:15" x14ac:dyDescent="0.25">
      <c r="A72" s="11">
        <v>38353</v>
      </c>
      <c r="B72" s="20">
        <v>7.36</v>
      </c>
      <c r="C72" s="20">
        <v>4.12</v>
      </c>
      <c r="D72" s="20">
        <v>3.24</v>
      </c>
      <c r="F72" s="11">
        <v>38473</v>
      </c>
      <c r="G72" s="20">
        <v>161.61000000000001</v>
      </c>
      <c r="I72" s="11">
        <v>38353</v>
      </c>
      <c r="J72" s="21">
        <v>4.3</v>
      </c>
      <c r="K72" s="21">
        <v>4.12</v>
      </c>
      <c r="L72" s="21">
        <f t="shared" si="0"/>
        <v>-0.17999999999999972</v>
      </c>
      <c r="N72" s="11">
        <v>38473</v>
      </c>
      <c r="O72" s="20">
        <v>87.962000000000003</v>
      </c>
    </row>
    <row r="73" spans="1:15" x14ac:dyDescent="0.25">
      <c r="A73" s="11">
        <v>38384</v>
      </c>
      <c r="B73" s="20">
        <v>7.4</v>
      </c>
      <c r="C73" s="20">
        <v>4.16</v>
      </c>
      <c r="D73" s="20">
        <v>3.24</v>
      </c>
      <c r="F73" s="11">
        <v>38504</v>
      </c>
      <c r="G73" s="20">
        <v>171.21</v>
      </c>
      <c r="I73" s="11">
        <v>38384</v>
      </c>
      <c r="J73" s="21">
        <v>4.42</v>
      </c>
      <c r="K73" s="21">
        <v>4.16</v>
      </c>
      <c r="L73" s="21">
        <f t="shared" si="0"/>
        <v>-0.25999999999999979</v>
      </c>
      <c r="N73" s="11">
        <v>38504</v>
      </c>
      <c r="O73" s="20">
        <v>96.323999999999998</v>
      </c>
    </row>
    <row r="74" spans="1:15" x14ac:dyDescent="0.25">
      <c r="A74" s="11">
        <v>38412</v>
      </c>
      <c r="B74" s="20">
        <v>7.34</v>
      </c>
      <c r="C74" s="20">
        <v>4.2300000000000004</v>
      </c>
      <c r="D74" s="20">
        <v>3.11</v>
      </c>
      <c r="F74" s="11">
        <v>38534</v>
      </c>
      <c r="G74" s="20">
        <v>155.62</v>
      </c>
      <c r="I74" s="11">
        <v>38412</v>
      </c>
      <c r="J74" s="21">
        <v>4.24</v>
      </c>
      <c r="K74" s="21">
        <v>4.2300000000000004</v>
      </c>
      <c r="L74" s="21">
        <f t="shared" si="0"/>
        <v>-9.9999999999997868E-3</v>
      </c>
      <c r="N74" s="11">
        <v>38534</v>
      </c>
      <c r="O74" s="20">
        <v>84.043999999999997</v>
      </c>
    </row>
    <row r="75" spans="1:15" x14ac:dyDescent="0.25">
      <c r="A75" s="11">
        <v>38443</v>
      </c>
      <c r="B75" s="20">
        <v>7.37</v>
      </c>
      <c r="C75" s="20">
        <v>4.25</v>
      </c>
      <c r="D75" s="20">
        <v>3.12</v>
      </c>
      <c r="F75" s="11">
        <v>38565</v>
      </c>
      <c r="G75" s="20">
        <v>174.59</v>
      </c>
      <c r="I75" s="11">
        <v>38443</v>
      </c>
      <c r="J75" s="21">
        <v>4.07</v>
      </c>
      <c r="K75" s="21">
        <v>4.25</v>
      </c>
      <c r="L75" s="21">
        <f t="shared" si="0"/>
        <v>0.17999999999999972</v>
      </c>
      <c r="N75" s="11">
        <v>38565</v>
      </c>
      <c r="O75" s="20">
        <v>83.388999999999996</v>
      </c>
    </row>
    <row r="76" spans="1:15" x14ac:dyDescent="0.25">
      <c r="A76" s="11">
        <v>38473</v>
      </c>
      <c r="B76" s="20">
        <v>7.43</v>
      </c>
      <c r="C76" s="20">
        <v>4.2300000000000004</v>
      </c>
      <c r="D76" s="20">
        <v>3.2</v>
      </c>
      <c r="F76" s="11">
        <v>38596</v>
      </c>
      <c r="G76" s="20">
        <v>169</v>
      </c>
      <c r="I76" s="11">
        <v>38473</v>
      </c>
      <c r="J76" s="21">
        <v>4.34</v>
      </c>
      <c r="K76" s="21">
        <v>4.2300000000000004</v>
      </c>
      <c r="L76" s="21">
        <f t="shared" si="0"/>
        <v>-0.10999999999999943</v>
      </c>
      <c r="N76" s="11">
        <v>38596</v>
      </c>
      <c r="O76" s="20">
        <v>78.534000000000006</v>
      </c>
    </row>
    <row r="77" spans="1:15" x14ac:dyDescent="0.25">
      <c r="A77" s="11">
        <v>38504</v>
      </c>
      <c r="B77" s="20">
        <v>7.36</v>
      </c>
      <c r="C77" s="20">
        <v>4.24</v>
      </c>
      <c r="D77" s="20">
        <v>3.12</v>
      </c>
      <c r="F77" s="11">
        <v>38626</v>
      </c>
      <c r="G77" s="20">
        <v>151.99</v>
      </c>
      <c r="I77" s="11">
        <v>38504</v>
      </c>
      <c r="J77" s="21">
        <v>4.32</v>
      </c>
      <c r="K77" s="21">
        <v>4.24</v>
      </c>
      <c r="L77" s="21">
        <f t="shared" ref="L77:L95" si="1">K77-J77</f>
        <v>-8.0000000000000071E-2</v>
      </c>
      <c r="N77" s="11">
        <v>38626</v>
      </c>
      <c r="O77" s="20">
        <v>71.659000000000006</v>
      </c>
    </row>
    <row r="78" spans="1:15" x14ac:dyDescent="0.25">
      <c r="A78" s="11">
        <v>38534</v>
      </c>
      <c r="B78" s="20">
        <v>7.35</v>
      </c>
      <c r="C78" s="20">
        <v>4.4000000000000004</v>
      </c>
      <c r="D78" s="20">
        <v>2.95</v>
      </c>
      <c r="F78" s="11">
        <v>38657</v>
      </c>
      <c r="G78" s="20">
        <v>142.52000000000001</v>
      </c>
      <c r="I78" s="11">
        <v>38534</v>
      </c>
      <c r="J78" s="21">
        <v>4.3099999999999996</v>
      </c>
      <c r="K78" s="21">
        <v>4.4000000000000004</v>
      </c>
      <c r="L78" s="21">
        <f t="shared" si="1"/>
        <v>9.0000000000000746E-2</v>
      </c>
      <c r="N78" s="11">
        <v>38657</v>
      </c>
      <c r="O78" s="20">
        <v>67.498999999999995</v>
      </c>
    </row>
    <row r="79" spans="1:15" x14ac:dyDescent="0.25">
      <c r="A79" s="11">
        <v>38565</v>
      </c>
      <c r="B79" s="20">
        <v>7.38</v>
      </c>
      <c r="C79" s="20">
        <v>4.53</v>
      </c>
      <c r="D79" s="20">
        <v>2.85</v>
      </c>
      <c r="F79" s="11">
        <v>38687</v>
      </c>
      <c r="G79" s="20">
        <v>138.09</v>
      </c>
      <c r="I79" s="11">
        <v>38565</v>
      </c>
      <c r="J79" s="21">
        <v>4.29</v>
      </c>
      <c r="K79" s="21">
        <v>4.53</v>
      </c>
      <c r="L79" s="21">
        <f t="shared" si="1"/>
        <v>0.24000000000000021</v>
      </c>
      <c r="N79" s="11">
        <v>38687</v>
      </c>
      <c r="O79" s="20">
        <v>67.191000000000003</v>
      </c>
    </row>
    <row r="80" spans="1:15" x14ac:dyDescent="0.25">
      <c r="A80" s="11">
        <v>38596</v>
      </c>
      <c r="B80" s="20">
        <v>7.52</v>
      </c>
      <c r="C80" s="20">
        <v>4.5199999999999996</v>
      </c>
      <c r="D80" s="20">
        <v>3</v>
      </c>
      <c r="F80" s="11">
        <v>38718</v>
      </c>
      <c r="G80" s="20">
        <v>106.32</v>
      </c>
      <c r="I80" s="11">
        <v>38596</v>
      </c>
      <c r="J80" s="21">
        <v>4.38</v>
      </c>
      <c r="K80" s="21">
        <v>4.5199999999999996</v>
      </c>
      <c r="L80" s="21">
        <f t="shared" si="1"/>
        <v>0.13999999999999968</v>
      </c>
      <c r="N80" s="11">
        <v>38718</v>
      </c>
      <c r="O80" s="20">
        <v>55.893000000000001</v>
      </c>
    </row>
    <row r="81" spans="1:15" x14ac:dyDescent="0.25">
      <c r="A81" s="11">
        <v>38626</v>
      </c>
      <c r="B81" s="20">
        <v>7.71</v>
      </c>
      <c r="C81" s="20">
        <v>4.8600000000000003</v>
      </c>
      <c r="D81" s="20">
        <v>2.86</v>
      </c>
      <c r="F81" s="11">
        <v>38749</v>
      </c>
      <c r="G81" s="20">
        <v>107.82</v>
      </c>
      <c r="I81" s="11">
        <v>38626</v>
      </c>
      <c r="J81" s="21">
        <v>4.5999999999999996</v>
      </c>
      <c r="K81" s="21">
        <v>4.8600000000000003</v>
      </c>
      <c r="L81" s="21">
        <f t="shared" si="1"/>
        <v>0.26000000000000068</v>
      </c>
      <c r="N81" s="11">
        <v>38749</v>
      </c>
      <c r="O81" s="20">
        <v>62.405000000000001</v>
      </c>
    </row>
    <row r="82" spans="1:15" x14ac:dyDescent="0.25">
      <c r="A82" s="11">
        <v>38657</v>
      </c>
      <c r="B82" s="20">
        <v>7.95</v>
      </c>
      <c r="C82" s="20">
        <v>5.14</v>
      </c>
      <c r="D82" s="20">
        <v>2.81</v>
      </c>
      <c r="F82" s="11">
        <v>38777</v>
      </c>
      <c r="G82" s="20">
        <v>136.44</v>
      </c>
      <c r="I82" s="11">
        <v>38657</v>
      </c>
      <c r="J82" s="21">
        <v>4.72</v>
      </c>
      <c r="K82" s="21">
        <v>5.14</v>
      </c>
      <c r="L82" s="21">
        <f t="shared" si="1"/>
        <v>0.41999999999999993</v>
      </c>
      <c r="N82" s="11">
        <v>38777</v>
      </c>
      <c r="O82" s="20">
        <v>75.477999999999994</v>
      </c>
    </row>
    <row r="83" spans="1:15" x14ac:dyDescent="0.25">
      <c r="A83" s="11">
        <v>38687</v>
      </c>
      <c r="B83" s="20">
        <v>8.24</v>
      </c>
      <c r="C83" s="20">
        <v>5.17</v>
      </c>
      <c r="D83" s="20">
        <v>3.07</v>
      </c>
      <c r="F83" s="11">
        <v>38808</v>
      </c>
      <c r="G83" s="20">
        <v>116.34</v>
      </c>
      <c r="I83" s="11">
        <v>38687</v>
      </c>
      <c r="J83" s="21">
        <v>4.6900000000000004</v>
      </c>
      <c r="K83" s="21">
        <v>5.17</v>
      </c>
      <c r="L83" s="21">
        <f t="shared" si="1"/>
        <v>0.47999999999999954</v>
      </c>
      <c r="N83" s="11">
        <v>38808</v>
      </c>
      <c r="O83" s="20">
        <v>69.635000000000005</v>
      </c>
    </row>
    <row r="84" spans="1:15" x14ac:dyDescent="0.25">
      <c r="A84" s="11">
        <v>38718</v>
      </c>
      <c r="B84" s="20">
        <v>8.4700000000000006</v>
      </c>
      <c r="C84" s="20">
        <v>5.17</v>
      </c>
      <c r="D84" s="20">
        <v>3.3</v>
      </c>
      <c r="F84" s="11">
        <v>38838</v>
      </c>
      <c r="G84" s="20">
        <v>125.92</v>
      </c>
      <c r="I84" s="11">
        <v>38718</v>
      </c>
      <c r="J84" s="21">
        <v>4.6900000000000004</v>
      </c>
      <c r="K84" s="21">
        <v>5.17</v>
      </c>
      <c r="L84" s="21">
        <f t="shared" si="1"/>
        <v>0.47999999999999954</v>
      </c>
      <c r="N84" s="11">
        <v>38838</v>
      </c>
      <c r="O84" s="20">
        <v>74.856999999999999</v>
      </c>
    </row>
    <row r="85" spans="1:15" x14ac:dyDescent="0.25">
      <c r="A85" s="11">
        <v>38749</v>
      </c>
      <c r="B85" s="20">
        <v>8.48</v>
      </c>
      <c r="C85" s="20">
        <v>5.34</v>
      </c>
      <c r="D85" s="20">
        <v>3.14</v>
      </c>
      <c r="F85" s="11">
        <v>38869</v>
      </c>
      <c r="G85" s="20">
        <v>136.6</v>
      </c>
      <c r="I85" s="11">
        <v>38749</v>
      </c>
      <c r="J85" s="21">
        <v>4.72</v>
      </c>
      <c r="K85" s="21">
        <v>5.34</v>
      </c>
      <c r="L85" s="21">
        <f t="shared" si="1"/>
        <v>0.62000000000000011</v>
      </c>
      <c r="N85" s="11">
        <v>38869</v>
      </c>
      <c r="O85" s="20">
        <v>77.686999999999998</v>
      </c>
    </row>
    <row r="86" spans="1:15" x14ac:dyDescent="0.25">
      <c r="A86" s="11">
        <v>38777</v>
      </c>
      <c r="B86" s="20">
        <v>8.4499999999999993</v>
      </c>
      <c r="C86" s="20">
        <v>5.42</v>
      </c>
      <c r="D86" s="20">
        <v>3.03</v>
      </c>
      <c r="F86" s="11">
        <v>38899</v>
      </c>
      <c r="G86" s="20">
        <v>115.22</v>
      </c>
      <c r="I86" s="11">
        <v>38777</v>
      </c>
      <c r="J86" s="21">
        <v>4.82</v>
      </c>
      <c r="K86" s="21">
        <v>5.42</v>
      </c>
      <c r="L86" s="21">
        <f t="shared" si="1"/>
        <v>0.59999999999999964</v>
      </c>
      <c r="N86" s="11">
        <v>38899</v>
      </c>
      <c r="O86" s="20">
        <v>67.251999999999995</v>
      </c>
    </row>
    <row r="87" spans="1:15" x14ac:dyDescent="0.25">
      <c r="A87" s="11">
        <v>38808</v>
      </c>
      <c r="B87" s="20">
        <v>8.4700000000000006</v>
      </c>
      <c r="C87" s="20">
        <v>5.62</v>
      </c>
      <c r="D87" s="20">
        <v>2.85</v>
      </c>
      <c r="F87" s="11">
        <v>38930</v>
      </c>
      <c r="G87" s="20">
        <v>124.57</v>
      </c>
      <c r="I87" s="11">
        <v>38808</v>
      </c>
      <c r="J87" s="21">
        <v>4.68</v>
      </c>
      <c r="K87" s="21">
        <v>5.62</v>
      </c>
      <c r="L87" s="21">
        <f t="shared" si="1"/>
        <v>0.94000000000000039</v>
      </c>
      <c r="N87" s="11">
        <v>38930</v>
      </c>
      <c r="O87" s="20">
        <v>75.588999999999999</v>
      </c>
    </row>
    <row r="88" spans="1:15" x14ac:dyDescent="0.25">
      <c r="A88" s="11">
        <v>38838</v>
      </c>
      <c r="B88" s="20">
        <v>8.48</v>
      </c>
      <c r="C88" s="20">
        <v>5.64</v>
      </c>
      <c r="D88" s="20">
        <v>2.84</v>
      </c>
      <c r="F88" s="11">
        <v>38961</v>
      </c>
      <c r="G88" s="20">
        <v>104.22</v>
      </c>
      <c r="I88" s="11">
        <v>38838</v>
      </c>
      <c r="J88" s="21">
        <v>4.6900000000000004</v>
      </c>
      <c r="K88" s="21">
        <v>5.64</v>
      </c>
      <c r="L88" s="21">
        <f t="shared" si="1"/>
        <v>0.94999999999999929</v>
      </c>
      <c r="N88" s="11">
        <v>38961</v>
      </c>
      <c r="O88" s="20">
        <v>67.009</v>
      </c>
    </row>
    <row r="89" spans="1:15" x14ac:dyDescent="0.25">
      <c r="A89" s="11">
        <v>38869</v>
      </c>
      <c r="B89" s="20">
        <v>8.51</v>
      </c>
      <c r="C89" s="20">
        <v>5.72</v>
      </c>
      <c r="D89" s="20">
        <v>2.8</v>
      </c>
      <c r="F89" s="11">
        <v>38991</v>
      </c>
      <c r="G89" s="20">
        <v>107.84</v>
      </c>
      <c r="I89" s="11">
        <v>38869</v>
      </c>
      <c r="J89" s="21">
        <v>4.63</v>
      </c>
      <c r="K89" s="21">
        <v>5.72</v>
      </c>
      <c r="L89" s="21">
        <f t="shared" si="1"/>
        <v>1.0899999999999999</v>
      </c>
      <c r="N89" s="11">
        <v>38991</v>
      </c>
      <c r="O89" s="20">
        <v>67.795000000000002</v>
      </c>
    </row>
    <row r="90" spans="1:15" x14ac:dyDescent="0.25">
      <c r="A90" s="11">
        <v>38899</v>
      </c>
      <c r="B90" s="20">
        <v>8.59</v>
      </c>
      <c r="C90" s="20">
        <v>5.79</v>
      </c>
      <c r="D90" s="20">
        <v>2.8</v>
      </c>
      <c r="F90" s="11">
        <v>39022</v>
      </c>
      <c r="G90" s="20">
        <v>93.45</v>
      </c>
      <c r="I90" s="11">
        <v>38899</v>
      </c>
      <c r="J90" s="21">
        <v>4.6500000000000004</v>
      </c>
      <c r="K90" s="21">
        <v>5.79</v>
      </c>
      <c r="L90" s="21">
        <f t="shared" si="1"/>
        <v>1.1399999999999997</v>
      </c>
      <c r="N90" s="11">
        <v>39022</v>
      </c>
      <c r="O90" s="20">
        <v>62.500999999999998</v>
      </c>
    </row>
    <row r="91" spans="1:15" x14ac:dyDescent="0.25">
      <c r="A91" s="11">
        <v>38930</v>
      </c>
      <c r="B91" s="20">
        <v>8.6199999999999992</v>
      </c>
      <c r="C91" s="20">
        <v>5.64</v>
      </c>
      <c r="D91" s="20">
        <v>2.98</v>
      </c>
      <c r="F91" s="11">
        <v>39052</v>
      </c>
      <c r="G91" s="20">
        <v>87.58</v>
      </c>
      <c r="I91" s="11">
        <v>38930</v>
      </c>
      <c r="J91" s="21">
        <v>4.67</v>
      </c>
      <c r="K91" s="21">
        <v>5.64</v>
      </c>
      <c r="L91" s="21">
        <f t="shared" si="1"/>
        <v>0.96999999999999975</v>
      </c>
      <c r="N91" s="11">
        <v>39052</v>
      </c>
      <c r="O91" s="20">
        <v>60.286999999999999</v>
      </c>
    </row>
    <row r="92" spans="1:15" x14ac:dyDescent="0.25">
      <c r="A92" s="11">
        <v>38961</v>
      </c>
      <c r="B92" s="20">
        <v>8.56</v>
      </c>
      <c r="C92" s="20">
        <v>5.56</v>
      </c>
      <c r="D92" s="20">
        <v>3</v>
      </c>
      <c r="I92" s="11">
        <v>38961</v>
      </c>
      <c r="J92" s="21">
        <v>4.76</v>
      </c>
      <c r="K92" s="21">
        <v>5.56</v>
      </c>
      <c r="L92" s="21">
        <f t="shared" si="1"/>
        <v>0.79999999999999982</v>
      </c>
    </row>
    <row r="93" spans="1:15" x14ac:dyDescent="0.25">
      <c r="A93" s="11">
        <v>38991</v>
      </c>
      <c r="B93" s="20">
        <v>8.42</v>
      </c>
      <c r="C93" s="20">
        <v>5.55</v>
      </c>
      <c r="D93" s="20">
        <v>2.87</v>
      </c>
      <c r="F93" t="s">
        <v>194</v>
      </c>
      <c r="I93" s="11">
        <v>38991</v>
      </c>
      <c r="J93" s="21">
        <v>4.8099999999999996</v>
      </c>
      <c r="K93" s="21">
        <v>5.55</v>
      </c>
      <c r="L93" s="21">
        <f t="shared" si="1"/>
        <v>0.74000000000000021</v>
      </c>
      <c r="N93" t="s">
        <v>194</v>
      </c>
    </row>
    <row r="94" spans="1:15" x14ac:dyDescent="0.25">
      <c r="A94" s="11">
        <v>39022</v>
      </c>
      <c r="B94" s="20">
        <v>8.34</v>
      </c>
      <c r="C94" s="20">
        <v>5.51</v>
      </c>
      <c r="D94" s="20">
        <v>2.83</v>
      </c>
      <c r="F94" s="13"/>
      <c r="I94" s="11">
        <v>39022</v>
      </c>
      <c r="J94" s="21">
        <v>5.08</v>
      </c>
      <c r="K94" s="21">
        <v>5.51</v>
      </c>
      <c r="L94" s="21">
        <f t="shared" si="1"/>
        <v>0.42999999999999972</v>
      </c>
    </row>
    <row r="95" spans="1:15" x14ac:dyDescent="0.25">
      <c r="A95" s="11">
        <v>39052</v>
      </c>
      <c r="B95" s="20">
        <v>8.33</v>
      </c>
      <c r="C95" s="20">
        <v>5.45</v>
      </c>
      <c r="D95" s="20">
        <v>2.88</v>
      </c>
      <c r="F95" s="13"/>
      <c r="I95" s="11">
        <v>39052</v>
      </c>
      <c r="J95" s="21">
        <v>5.04</v>
      </c>
      <c r="K95" s="21">
        <v>5.45</v>
      </c>
      <c r="L95" s="21">
        <f t="shared" si="1"/>
        <v>0.41000000000000014</v>
      </c>
    </row>
    <row r="96" spans="1:15" x14ac:dyDescent="0.25">
      <c r="A96" s="11">
        <v>39083</v>
      </c>
      <c r="B96" s="16" t="s">
        <v>36</v>
      </c>
      <c r="C96" s="20">
        <v>5.48</v>
      </c>
      <c r="D96" s="25" t="s">
        <v>36</v>
      </c>
      <c r="I96" s="11">
        <v>39083</v>
      </c>
      <c r="J96" s="16" t="s">
        <v>36</v>
      </c>
      <c r="K96" s="21">
        <v>5.48</v>
      </c>
      <c r="L96" s="16" t="s">
        <v>36</v>
      </c>
    </row>
    <row r="97" spans="1:12" x14ac:dyDescent="0.25">
      <c r="A97" s="11">
        <v>39114</v>
      </c>
      <c r="B97" s="16" t="s">
        <v>36</v>
      </c>
      <c r="C97" s="20">
        <v>5.5</v>
      </c>
      <c r="D97" s="25" t="s">
        <v>36</v>
      </c>
      <c r="I97" s="11">
        <v>39114</v>
      </c>
      <c r="J97" s="16" t="s">
        <v>36</v>
      </c>
      <c r="K97" s="21">
        <v>5.5</v>
      </c>
      <c r="L97" s="16" t="s">
        <v>36</v>
      </c>
    </row>
    <row r="98" spans="1:12" x14ac:dyDescent="0.25">
      <c r="A98" s="11">
        <v>39142</v>
      </c>
      <c r="B98" s="16" t="s">
        <v>36</v>
      </c>
      <c r="C98" s="20">
        <v>5.43</v>
      </c>
      <c r="D98" s="25" t="s">
        <v>36</v>
      </c>
      <c r="I98" s="11">
        <v>39142</v>
      </c>
      <c r="J98" s="16" t="s">
        <v>36</v>
      </c>
      <c r="K98" s="21">
        <v>5.43</v>
      </c>
      <c r="L98" s="16" t="s">
        <v>36</v>
      </c>
    </row>
    <row r="99" spans="1:12" x14ac:dyDescent="0.25">
      <c r="A99" s="11">
        <v>39173</v>
      </c>
      <c r="B99" s="16" t="s">
        <v>36</v>
      </c>
      <c r="C99" s="20">
        <v>5.45</v>
      </c>
      <c r="D99" s="25" t="s">
        <v>36</v>
      </c>
      <c r="I99" s="11">
        <v>39173</v>
      </c>
      <c r="J99" s="16" t="s">
        <v>36</v>
      </c>
      <c r="K99" s="21">
        <v>5.45</v>
      </c>
      <c r="L99" s="16" t="s">
        <v>36</v>
      </c>
    </row>
    <row r="100" spans="1:12" x14ac:dyDescent="0.25">
      <c r="A100" s="13"/>
    </row>
    <row r="101" spans="1:12" x14ac:dyDescent="0.25">
      <c r="A101" t="s">
        <v>194</v>
      </c>
      <c r="I101" t="s">
        <v>194</v>
      </c>
    </row>
  </sheetData>
  <mergeCells count="4">
    <mergeCell ref="N4:O4"/>
    <mergeCell ref="A4:D4"/>
    <mergeCell ref="F4:G4"/>
    <mergeCell ref="I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F19" sqref="F19"/>
    </sheetView>
  </sheetViews>
  <sheetFormatPr defaultRowHeight="15" x14ac:dyDescent="0.25"/>
  <cols>
    <col min="2" max="2" width="10.140625" customWidth="1"/>
    <col min="3" max="3" width="10.7109375" customWidth="1"/>
    <col min="4" max="4" width="10.5703125" customWidth="1"/>
  </cols>
  <sheetData>
    <row r="1" spans="1:11" x14ac:dyDescent="0.25">
      <c r="A1" t="s">
        <v>204</v>
      </c>
    </row>
    <row r="2" spans="1:11" x14ac:dyDescent="0.25">
      <c r="A2" t="s">
        <v>205</v>
      </c>
    </row>
    <row r="3" spans="1:11" x14ac:dyDescent="0.25">
      <c r="A3" t="s">
        <v>0</v>
      </c>
    </row>
    <row r="5" spans="1:11" ht="75" x14ac:dyDescent="0.25">
      <c r="B5" s="7" t="s">
        <v>206</v>
      </c>
      <c r="C5" s="7" t="s">
        <v>207</v>
      </c>
      <c r="D5" s="7" t="s">
        <v>208</v>
      </c>
    </row>
    <row r="6" spans="1:11" x14ac:dyDescent="0.25">
      <c r="A6">
        <v>2003</v>
      </c>
      <c r="B6" s="20">
        <v>53.272500000000001</v>
      </c>
      <c r="C6" s="20">
        <v>170.53550000000001</v>
      </c>
      <c r="D6" s="20">
        <v>292.76194436317098</v>
      </c>
      <c r="F6" s="2"/>
    </row>
    <row r="7" spans="1:11" x14ac:dyDescent="0.25">
      <c r="A7">
        <v>2004</v>
      </c>
      <c r="B7" s="20">
        <v>130.82300000000001</v>
      </c>
      <c r="C7" s="20">
        <v>124.21299999999999</v>
      </c>
      <c r="D7" s="20">
        <v>478.68143856443498</v>
      </c>
      <c r="F7" s="2"/>
    </row>
    <row r="8" spans="1:11" x14ac:dyDescent="0.25">
      <c r="A8">
        <v>2005</v>
      </c>
      <c r="B8" s="20">
        <v>159.53833</v>
      </c>
      <c r="C8" s="20">
        <v>153.17767000000001</v>
      </c>
      <c r="D8" s="20">
        <v>394.97033639079598</v>
      </c>
      <c r="F8" s="2"/>
    </row>
    <row r="9" spans="1:11" x14ac:dyDescent="0.25">
      <c r="A9">
        <v>2006</v>
      </c>
      <c r="B9" s="20">
        <v>224.75153</v>
      </c>
      <c r="C9" s="20">
        <v>293.03846999937002</v>
      </c>
      <c r="D9" s="20">
        <v>403.89109600076</v>
      </c>
      <c r="F9" s="2"/>
    </row>
    <row r="10" spans="1:11" x14ac:dyDescent="0.25">
      <c r="A10" s="16" t="s">
        <v>209</v>
      </c>
      <c r="B10" s="20">
        <v>307.96839999999997</v>
      </c>
      <c r="C10" s="20">
        <v>374.82960000000003</v>
      </c>
      <c r="D10" s="20">
        <v>437.01554059701101</v>
      </c>
      <c r="F10" s="2"/>
    </row>
    <row r="12" spans="1:11" x14ac:dyDescent="0.25">
      <c r="A12" t="s">
        <v>210</v>
      </c>
    </row>
    <row r="13" spans="1:11" x14ac:dyDescent="0.25">
      <c r="A13" t="s">
        <v>211</v>
      </c>
      <c r="K13" s="17"/>
    </row>
    <row r="14" spans="1:11" x14ac:dyDescent="0.25">
      <c r="K14" s="17"/>
    </row>
    <row r="17" spans="10:10" x14ac:dyDescent="0.25">
      <c r="J17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19" sqref="C19"/>
    </sheetView>
  </sheetViews>
  <sheetFormatPr defaultRowHeight="15" x14ac:dyDescent="0.25"/>
  <cols>
    <col min="1" max="1" width="38.28515625" customWidth="1"/>
    <col min="2" max="2" width="10.42578125" customWidth="1"/>
    <col min="3" max="3" width="9.7109375" customWidth="1"/>
    <col min="4" max="4" width="10.42578125" customWidth="1"/>
  </cols>
  <sheetData>
    <row r="1" spans="1:6" x14ac:dyDescent="0.25">
      <c r="A1" t="s">
        <v>212</v>
      </c>
    </row>
    <row r="2" spans="1:6" x14ac:dyDescent="0.25">
      <c r="A2" t="s">
        <v>213</v>
      </c>
    </row>
    <row r="3" spans="1:6" x14ac:dyDescent="0.25">
      <c r="A3" t="s">
        <v>23</v>
      </c>
    </row>
    <row r="4" spans="1:6" x14ac:dyDescent="0.25">
      <c r="A4" t="s">
        <v>221</v>
      </c>
    </row>
    <row r="5" spans="1:6" ht="75" x14ac:dyDescent="0.25">
      <c r="B5" s="7" t="s">
        <v>206</v>
      </c>
      <c r="C5" s="7" t="s">
        <v>207</v>
      </c>
      <c r="D5" s="7" t="s">
        <v>208</v>
      </c>
    </row>
    <row r="6" spans="1:6" x14ac:dyDescent="0.25">
      <c r="A6" t="s">
        <v>214</v>
      </c>
      <c r="B6" s="20">
        <v>37</v>
      </c>
      <c r="C6" s="20">
        <v>46.097000000000001</v>
      </c>
      <c r="D6" s="20">
        <v>942.34199999999998</v>
      </c>
      <c r="F6" s="2"/>
    </row>
    <row r="7" spans="1:6" x14ac:dyDescent="0.25">
      <c r="A7" t="s">
        <v>215</v>
      </c>
      <c r="B7" s="20">
        <v>472</v>
      </c>
      <c r="C7" s="20">
        <v>829.178</v>
      </c>
      <c r="D7" s="20">
        <v>170.46700000000001</v>
      </c>
      <c r="F7" s="2"/>
    </row>
    <row r="8" spans="1:6" x14ac:dyDescent="0.25">
      <c r="A8" t="s">
        <v>216</v>
      </c>
      <c r="B8" s="20">
        <v>186</v>
      </c>
      <c r="C8" s="20">
        <v>148.952</v>
      </c>
      <c r="D8" s="20">
        <v>90.968000000000004</v>
      </c>
      <c r="F8" s="2"/>
    </row>
    <row r="9" spans="1:6" x14ac:dyDescent="0.25">
      <c r="A9" t="s">
        <v>217</v>
      </c>
      <c r="B9" s="20">
        <v>876.35379999999998</v>
      </c>
      <c r="C9" s="20">
        <v>1115.7940000000001</v>
      </c>
      <c r="D9" s="20">
        <v>2007.32</v>
      </c>
      <c r="F9" s="2"/>
    </row>
    <row r="10" spans="1:6" x14ac:dyDescent="0.25">
      <c r="A10" t="s">
        <v>218</v>
      </c>
      <c r="B10" s="20">
        <v>2535.8789999999999</v>
      </c>
      <c r="C10" s="20">
        <v>2010.8820000000001</v>
      </c>
      <c r="D10" s="20">
        <v>2378.9630000000002</v>
      </c>
      <c r="F10" s="2"/>
    </row>
    <row r="12" spans="1:6" x14ac:dyDescent="0.25">
      <c r="A12" t="s">
        <v>219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24" sqref="D24"/>
    </sheetView>
  </sheetViews>
  <sheetFormatPr defaultRowHeight="15" x14ac:dyDescent="0.25"/>
  <cols>
    <col min="1" max="1" width="10.28515625" bestFit="1" customWidth="1"/>
    <col min="2" max="5" width="17" customWidth="1"/>
  </cols>
  <sheetData>
    <row r="1" spans="1:5" x14ac:dyDescent="0.25">
      <c r="A1" t="s">
        <v>13</v>
      </c>
    </row>
    <row r="2" spans="1:5" x14ac:dyDescent="0.25">
      <c r="A2" t="s">
        <v>8</v>
      </c>
    </row>
    <row r="3" spans="1:5" x14ac:dyDescent="0.25">
      <c r="A3" t="s">
        <v>0</v>
      </c>
    </row>
    <row r="5" spans="1:5" s="1" customFormat="1" ht="60" x14ac:dyDescent="0.25">
      <c r="A5" s="1" t="s">
        <v>1</v>
      </c>
      <c r="B5" s="1" t="s">
        <v>6</v>
      </c>
      <c r="C5" s="1" t="s">
        <v>7</v>
      </c>
      <c r="D5" s="1" t="s">
        <v>9</v>
      </c>
      <c r="E5" s="1" t="s">
        <v>10</v>
      </c>
    </row>
    <row r="6" spans="1:5" x14ac:dyDescent="0.25">
      <c r="A6" t="s">
        <v>2</v>
      </c>
      <c r="B6" s="20">
        <v>897.05100000000004</v>
      </c>
      <c r="C6" s="20">
        <v>40.039000000000001</v>
      </c>
      <c r="D6" s="20">
        <v>155.8135</v>
      </c>
      <c r="E6" s="20">
        <v>718.70050000000003</v>
      </c>
    </row>
    <row r="7" spans="1:5" x14ac:dyDescent="0.25">
      <c r="A7" t="s">
        <v>11</v>
      </c>
      <c r="B7" s="20">
        <v>566.245</v>
      </c>
      <c r="C7" s="20">
        <v>240.03</v>
      </c>
      <c r="D7" s="20">
        <v>67.694839999999999</v>
      </c>
      <c r="E7" s="20">
        <v>166.2252</v>
      </c>
    </row>
    <row r="8" spans="1:5" x14ac:dyDescent="0.25">
      <c r="A8" t="s">
        <v>3</v>
      </c>
      <c r="B8" s="20">
        <v>734.27099999999996</v>
      </c>
      <c r="C8" s="20">
        <v>45.433999999999997</v>
      </c>
      <c r="D8" s="20">
        <v>-12.85403</v>
      </c>
      <c r="E8" s="20">
        <v>136.91399999999999</v>
      </c>
    </row>
    <row r="10" spans="1:5" x14ac:dyDescent="0.25">
      <c r="A10" t="s">
        <v>4</v>
      </c>
    </row>
    <row r="11" spans="1:5" x14ac:dyDescent="0.25">
      <c r="A11" t="s">
        <v>5</v>
      </c>
    </row>
    <row r="13" spans="1:5" x14ac:dyDescent="0.25">
      <c r="A13" t="s">
        <v>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F31" sqref="F31"/>
    </sheetView>
  </sheetViews>
  <sheetFormatPr defaultRowHeight="15" x14ac:dyDescent="0.25"/>
  <cols>
    <col min="2" max="2" width="12.42578125" customWidth="1"/>
    <col min="3" max="3" width="14.5703125" customWidth="1"/>
  </cols>
  <sheetData>
    <row r="1" spans="1:3" x14ac:dyDescent="0.25">
      <c r="A1" t="s">
        <v>220</v>
      </c>
    </row>
    <row r="2" spans="1:3" x14ac:dyDescent="0.25">
      <c r="A2" t="s">
        <v>21</v>
      </c>
    </row>
    <row r="3" spans="1:3" x14ac:dyDescent="0.25">
      <c r="A3" t="s">
        <v>0</v>
      </c>
    </row>
    <row r="5" spans="1:3" x14ac:dyDescent="0.25">
      <c r="A5" s="4" t="s">
        <v>15</v>
      </c>
      <c r="B5" s="4" t="s">
        <v>19</v>
      </c>
      <c r="C5" s="4" t="s">
        <v>20</v>
      </c>
    </row>
    <row r="6" spans="1:3" x14ac:dyDescent="0.25">
      <c r="A6" s="4">
        <v>2003</v>
      </c>
      <c r="B6" s="21">
        <v>14889.29</v>
      </c>
      <c r="C6" s="21">
        <v>16485.48</v>
      </c>
    </row>
    <row r="7" spans="1:3" x14ac:dyDescent="0.25">
      <c r="A7" s="4">
        <v>2004</v>
      </c>
      <c r="B7" s="21">
        <v>18129.759999999998</v>
      </c>
      <c r="C7" s="21">
        <v>20052.95</v>
      </c>
    </row>
    <row r="8" spans="1:3" x14ac:dyDescent="0.25">
      <c r="A8" s="4">
        <v>2005</v>
      </c>
      <c r="B8" s="21">
        <v>20891.82</v>
      </c>
      <c r="C8" s="21">
        <v>22994.7</v>
      </c>
    </row>
    <row r="9" spans="1:3" x14ac:dyDescent="0.25">
      <c r="A9" s="4">
        <v>2006</v>
      </c>
      <c r="B9" s="21">
        <v>25507.3</v>
      </c>
      <c r="C9" s="21">
        <v>28474.74</v>
      </c>
    </row>
    <row r="10" spans="1:3" x14ac:dyDescent="0.25">
      <c r="A10" s="4">
        <v>2007</v>
      </c>
      <c r="B10" s="21">
        <v>32665.17</v>
      </c>
      <c r="C10" s="21">
        <v>36207.160000000003</v>
      </c>
    </row>
    <row r="12" spans="1:3" x14ac:dyDescent="0.25">
      <c r="A12" t="s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C12" sqref="C12"/>
    </sheetView>
  </sheetViews>
  <sheetFormatPr defaultRowHeight="15" x14ac:dyDescent="0.25"/>
  <cols>
    <col min="1" max="1" width="32.42578125" customWidth="1"/>
  </cols>
  <sheetData>
    <row r="1" spans="1:3" x14ac:dyDescent="0.25">
      <c r="A1" t="s">
        <v>14</v>
      </c>
    </row>
    <row r="2" spans="1:3" x14ac:dyDescent="0.25">
      <c r="A2" t="s">
        <v>31</v>
      </c>
    </row>
    <row r="3" spans="1:3" x14ac:dyDescent="0.25">
      <c r="A3" t="s">
        <v>23</v>
      </c>
    </row>
    <row r="4" spans="1:3" x14ac:dyDescent="0.25">
      <c r="A4" t="s">
        <v>0</v>
      </c>
    </row>
    <row r="6" spans="1:3" x14ac:dyDescent="0.25">
      <c r="B6" s="6" t="s">
        <v>16</v>
      </c>
      <c r="C6" s="6" t="s">
        <v>17</v>
      </c>
    </row>
    <row r="7" spans="1:3" x14ac:dyDescent="0.25">
      <c r="A7" s="1" t="s">
        <v>24</v>
      </c>
      <c r="B7" s="22" t="s">
        <v>36</v>
      </c>
      <c r="C7" s="22">
        <v>67</v>
      </c>
    </row>
    <row r="8" spans="1:3" x14ac:dyDescent="0.25">
      <c r="A8" s="1" t="s">
        <v>25</v>
      </c>
      <c r="B8" s="22">
        <v>1446</v>
      </c>
      <c r="C8" s="22">
        <v>880</v>
      </c>
    </row>
    <row r="9" spans="1:3" x14ac:dyDescent="0.25">
      <c r="A9" s="1" t="s">
        <v>32</v>
      </c>
      <c r="B9" s="22" t="s">
        <v>36</v>
      </c>
      <c r="C9" s="22">
        <v>988</v>
      </c>
    </row>
    <row r="10" spans="1:3" x14ac:dyDescent="0.25">
      <c r="A10" s="1" t="s">
        <v>33</v>
      </c>
      <c r="B10" s="22">
        <v>1160</v>
      </c>
      <c r="C10" s="22" t="s">
        <v>36</v>
      </c>
    </row>
    <row r="11" spans="1:3" x14ac:dyDescent="0.25">
      <c r="A11" s="1" t="s">
        <v>26</v>
      </c>
      <c r="B11" s="22" t="s">
        <v>36</v>
      </c>
      <c r="C11" s="22">
        <v>1006</v>
      </c>
    </row>
    <row r="12" spans="1:3" x14ac:dyDescent="0.25">
      <c r="A12" s="1" t="s">
        <v>27</v>
      </c>
      <c r="B12" s="22">
        <v>85</v>
      </c>
      <c r="C12" s="22" t="s">
        <v>36</v>
      </c>
    </row>
    <row r="13" spans="1:3" x14ac:dyDescent="0.25">
      <c r="A13" s="1" t="s">
        <v>35</v>
      </c>
      <c r="B13" s="22">
        <v>153</v>
      </c>
      <c r="C13" s="22">
        <v>285</v>
      </c>
    </row>
    <row r="14" spans="1:3" x14ac:dyDescent="0.25">
      <c r="A14" s="1" t="s">
        <v>28</v>
      </c>
      <c r="B14" s="22">
        <v>936</v>
      </c>
      <c r="C14" s="22">
        <v>1075</v>
      </c>
    </row>
    <row r="15" spans="1:3" ht="15.75" customHeight="1" x14ac:dyDescent="0.25">
      <c r="A15" s="1" t="s">
        <v>29</v>
      </c>
      <c r="B15" s="22">
        <v>839</v>
      </c>
      <c r="C15" s="22">
        <v>525</v>
      </c>
    </row>
    <row r="16" spans="1:3" x14ac:dyDescent="0.25">
      <c r="A16" s="1" t="s">
        <v>30</v>
      </c>
      <c r="B16" s="22">
        <v>476</v>
      </c>
      <c r="C16" s="22">
        <v>200</v>
      </c>
    </row>
    <row r="18" spans="1:1" x14ac:dyDescent="0.25">
      <c r="A18" s="5" t="s">
        <v>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C23" sqref="C23"/>
    </sheetView>
  </sheetViews>
  <sheetFormatPr defaultRowHeight="15" x14ac:dyDescent="0.25"/>
  <cols>
    <col min="1" max="1" width="27.85546875" customWidth="1"/>
    <col min="2" max="2" width="19" customWidth="1"/>
    <col min="3" max="3" width="16.140625" customWidth="1"/>
  </cols>
  <sheetData>
    <row r="1" spans="1:3" x14ac:dyDescent="0.25">
      <c r="A1" t="s">
        <v>22</v>
      </c>
    </row>
    <row r="2" spans="1:3" x14ac:dyDescent="0.25">
      <c r="A2" t="s">
        <v>37</v>
      </c>
    </row>
    <row r="3" spans="1:3" x14ac:dyDescent="0.25">
      <c r="A3" t="s">
        <v>38</v>
      </c>
    </row>
    <row r="4" spans="1:3" x14ac:dyDescent="0.25">
      <c r="A4" t="s">
        <v>0</v>
      </c>
    </row>
    <row r="6" spans="1:3" x14ac:dyDescent="0.25">
      <c r="B6" t="s">
        <v>45</v>
      </c>
      <c r="C6" t="s">
        <v>46</v>
      </c>
    </row>
    <row r="7" spans="1:3" x14ac:dyDescent="0.25">
      <c r="A7" t="s">
        <v>39</v>
      </c>
      <c r="B7" s="20">
        <v>313.30799999999999</v>
      </c>
      <c r="C7" s="20">
        <v>817.70600000000002</v>
      </c>
    </row>
    <row r="8" spans="1:3" x14ac:dyDescent="0.25">
      <c r="A8" t="s">
        <v>40</v>
      </c>
      <c r="B8" s="20">
        <v>182.196</v>
      </c>
      <c r="C8" s="20">
        <v>20.123999999999999</v>
      </c>
    </row>
    <row r="9" spans="1:3" x14ac:dyDescent="0.25">
      <c r="A9" t="s">
        <v>41</v>
      </c>
      <c r="B9" s="20">
        <v>0</v>
      </c>
      <c r="C9" s="20">
        <v>280.863</v>
      </c>
    </row>
    <row r="10" spans="1:3" x14ac:dyDescent="0.25">
      <c r="A10" t="s">
        <v>42</v>
      </c>
      <c r="B10" s="20">
        <v>290.29899999999998</v>
      </c>
      <c r="C10" s="20">
        <v>282.12099999999998</v>
      </c>
    </row>
    <row r="11" spans="1:3" x14ac:dyDescent="0.25">
      <c r="A11" t="s">
        <v>43</v>
      </c>
      <c r="B11" s="20">
        <v>353.202</v>
      </c>
      <c r="C11" s="20">
        <v>0</v>
      </c>
    </row>
    <row r="12" spans="1:3" x14ac:dyDescent="0.25">
      <c r="A12" t="s">
        <v>44</v>
      </c>
      <c r="B12" s="20">
        <v>1037.1310000000001</v>
      </c>
      <c r="C12" s="20">
        <v>493.79700000000003</v>
      </c>
    </row>
    <row r="14" spans="1:3" x14ac:dyDescent="0.25">
      <c r="A14" t="s">
        <v>47</v>
      </c>
    </row>
    <row r="15" spans="1:3" x14ac:dyDescent="0.25">
      <c r="A15" t="s">
        <v>48</v>
      </c>
    </row>
    <row r="16" spans="1:3" x14ac:dyDescent="0.25">
      <c r="A16" t="s">
        <v>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2" workbookViewId="0">
      <selection activeCell="F21" sqref="F21"/>
    </sheetView>
  </sheetViews>
  <sheetFormatPr defaultRowHeight="15" x14ac:dyDescent="0.25"/>
  <cols>
    <col min="2" max="2" width="17.7109375" customWidth="1"/>
    <col min="3" max="3" width="20" customWidth="1"/>
  </cols>
  <sheetData>
    <row r="1" spans="1:3" x14ac:dyDescent="0.25">
      <c r="A1" t="s">
        <v>50</v>
      </c>
    </row>
    <row r="2" spans="1:3" x14ac:dyDescent="0.25">
      <c r="A2" t="s">
        <v>51</v>
      </c>
    </row>
    <row r="3" spans="1:3" x14ac:dyDescent="0.25">
      <c r="A3" t="s">
        <v>52</v>
      </c>
    </row>
    <row r="5" spans="1:3" x14ac:dyDescent="0.25">
      <c r="B5" t="s">
        <v>99</v>
      </c>
      <c r="C5" t="s">
        <v>100</v>
      </c>
    </row>
    <row r="6" spans="1:3" x14ac:dyDescent="0.25">
      <c r="A6" t="s">
        <v>53</v>
      </c>
      <c r="B6" s="20">
        <v>25401.99</v>
      </c>
      <c r="C6" s="20">
        <v>19713.84</v>
      </c>
    </row>
    <row r="7" spans="1:3" x14ac:dyDescent="0.25">
      <c r="A7" t="s">
        <v>54</v>
      </c>
      <c r="B7" s="20">
        <v>24972.57</v>
      </c>
      <c r="C7" s="20">
        <v>19944.689999999999</v>
      </c>
    </row>
    <row r="8" spans="1:3" x14ac:dyDescent="0.25">
      <c r="A8" t="s">
        <v>55</v>
      </c>
      <c r="B8" s="20">
        <v>24954.65</v>
      </c>
      <c r="C8" s="20">
        <v>20336.63</v>
      </c>
    </row>
    <row r="9" spans="1:3" x14ac:dyDescent="0.25">
      <c r="A9" t="s">
        <v>56</v>
      </c>
      <c r="B9" s="20">
        <v>24506.47</v>
      </c>
      <c r="C9" s="20">
        <v>21012.61</v>
      </c>
    </row>
    <row r="10" spans="1:3" x14ac:dyDescent="0.25">
      <c r="A10" t="s">
        <v>57</v>
      </c>
      <c r="B10" s="20">
        <v>24319.17</v>
      </c>
      <c r="C10" s="20">
        <v>21281.4</v>
      </c>
    </row>
    <row r="11" spans="1:3" x14ac:dyDescent="0.25">
      <c r="A11" t="s">
        <v>58</v>
      </c>
      <c r="B11" s="20">
        <v>24345.27</v>
      </c>
      <c r="C11" s="20">
        <v>21353.69</v>
      </c>
    </row>
    <row r="12" spans="1:3" x14ac:dyDescent="0.25">
      <c r="A12" t="s">
        <v>59</v>
      </c>
      <c r="B12" s="20">
        <v>22760.07</v>
      </c>
      <c r="C12" s="20">
        <v>21683.7</v>
      </c>
    </row>
    <row r="13" spans="1:3" x14ac:dyDescent="0.25">
      <c r="A13" t="s">
        <v>60</v>
      </c>
      <c r="B13" s="20">
        <v>23648.080000000002</v>
      </c>
      <c r="C13" s="20">
        <v>22191.41</v>
      </c>
    </row>
    <row r="14" spans="1:3" x14ac:dyDescent="0.25">
      <c r="A14" t="s">
        <v>61</v>
      </c>
      <c r="B14" s="20">
        <v>24828.1</v>
      </c>
      <c r="C14" s="20">
        <v>22975.89</v>
      </c>
    </row>
    <row r="15" spans="1:3" x14ac:dyDescent="0.25">
      <c r="A15" t="s">
        <v>62</v>
      </c>
      <c r="B15" s="20">
        <v>23672.240000000002</v>
      </c>
      <c r="C15" s="20">
        <v>23186.37</v>
      </c>
    </row>
    <row r="16" spans="1:3" x14ac:dyDescent="0.25">
      <c r="A16" t="s">
        <v>63</v>
      </c>
      <c r="B16" s="20">
        <v>25183.200000000001</v>
      </c>
      <c r="C16" s="20">
        <v>23743.54</v>
      </c>
    </row>
    <row r="17" spans="1:3" x14ac:dyDescent="0.25">
      <c r="A17" t="s">
        <v>64</v>
      </c>
      <c r="B17" s="20">
        <v>25032.74</v>
      </c>
      <c r="C17" s="20">
        <v>24531.87</v>
      </c>
    </row>
    <row r="18" spans="1:3" x14ac:dyDescent="0.25">
      <c r="A18" t="s">
        <v>65</v>
      </c>
      <c r="B18" s="20">
        <v>24864.04</v>
      </c>
      <c r="C18" s="20">
        <v>24921.15</v>
      </c>
    </row>
    <row r="19" spans="1:3" x14ac:dyDescent="0.25">
      <c r="A19" t="s">
        <v>66</v>
      </c>
      <c r="B19" s="20">
        <v>27031.19</v>
      </c>
      <c r="C19" s="20">
        <v>25244.45</v>
      </c>
    </row>
    <row r="20" spans="1:3" x14ac:dyDescent="0.25">
      <c r="A20" t="s">
        <v>67</v>
      </c>
      <c r="B20" s="20">
        <v>28035.89</v>
      </c>
      <c r="C20" s="20">
        <v>25599.91</v>
      </c>
    </row>
    <row r="21" spans="1:3" x14ac:dyDescent="0.25">
      <c r="A21" t="s">
        <v>68</v>
      </c>
      <c r="B21" s="20">
        <v>29606.41</v>
      </c>
      <c r="C21" s="20">
        <v>26279.35</v>
      </c>
    </row>
    <row r="22" spans="1:3" x14ac:dyDescent="0.25">
      <c r="A22" t="s">
        <v>69</v>
      </c>
      <c r="B22" s="20">
        <v>31835.07</v>
      </c>
      <c r="C22" s="20">
        <v>26755.56</v>
      </c>
    </row>
    <row r="23" spans="1:3" x14ac:dyDescent="0.25">
      <c r="A23" t="s">
        <v>70</v>
      </c>
      <c r="B23" s="20">
        <v>35029.72</v>
      </c>
      <c r="C23" s="20">
        <v>27303.81</v>
      </c>
    </row>
    <row r="24" spans="1:3" x14ac:dyDescent="0.25">
      <c r="A24" t="s">
        <v>71</v>
      </c>
      <c r="B24" s="20">
        <v>33985.69</v>
      </c>
      <c r="C24" s="20">
        <v>27639.55</v>
      </c>
    </row>
    <row r="25" spans="1:3" x14ac:dyDescent="0.25">
      <c r="A25" t="s">
        <v>72</v>
      </c>
      <c r="B25" s="20">
        <v>37442.75</v>
      </c>
      <c r="C25" s="20">
        <v>28031.87</v>
      </c>
    </row>
    <row r="26" spans="1:3" x14ac:dyDescent="0.25">
      <c r="A26" t="s">
        <v>73</v>
      </c>
      <c r="B26" s="20">
        <v>39017.93</v>
      </c>
      <c r="C26" s="20">
        <v>28566.06</v>
      </c>
    </row>
    <row r="27" spans="1:3" x14ac:dyDescent="0.25">
      <c r="A27" t="s">
        <v>74</v>
      </c>
      <c r="B27" s="20">
        <v>39517.83</v>
      </c>
      <c r="C27" s="20">
        <v>28949.65</v>
      </c>
    </row>
    <row r="28" spans="1:3" x14ac:dyDescent="0.25">
      <c r="A28" t="s">
        <v>75</v>
      </c>
      <c r="B28" s="20">
        <v>40049.19</v>
      </c>
      <c r="C28" s="20">
        <v>29345.66</v>
      </c>
    </row>
    <row r="29" spans="1:3" x14ac:dyDescent="0.25">
      <c r="A29" t="s">
        <v>76</v>
      </c>
      <c r="B29" s="20">
        <v>44555.56</v>
      </c>
      <c r="C29" s="20">
        <v>30013.53</v>
      </c>
    </row>
    <row r="30" spans="1:3" x14ac:dyDescent="0.25">
      <c r="A30" t="s">
        <v>77</v>
      </c>
      <c r="B30" s="20">
        <v>45601.35</v>
      </c>
      <c r="C30" s="20">
        <v>30581.45</v>
      </c>
    </row>
    <row r="31" spans="1:3" x14ac:dyDescent="0.25">
      <c r="A31" t="s">
        <v>78</v>
      </c>
      <c r="B31" s="20">
        <v>44027.54</v>
      </c>
      <c r="C31" s="20">
        <v>30971.97</v>
      </c>
    </row>
    <row r="32" spans="1:3" x14ac:dyDescent="0.25">
      <c r="A32" t="s">
        <v>79</v>
      </c>
      <c r="B32" s="20">
        <v>44795.74</v>
      </c>
      <c r="C32" s="20">
        <v>31437.05</v>
      </c>
    </row>
    <row r="33" spans="1:3" x14ac:dyDescent="0.25">
      <c r="A33" t="s">
        <v>80</v>
      </c>
      <c r="B33" s="20">
        <v>44453.96</v>
      </c>
      <c r="C33" s="20">
        <v>32316.38</v>
      </c>
    </row>
    <row r="34" spans="1:3" x14ac:dyDescent="0.25">
      <c r="A34" t="s">
        <v>81</v>
      </c>
      <c r="B34" s="20">
        <v>46542.27</v>
      </c>
      <c r="C34" s="20">
        <v>33098.25</v>
      </c>
    </row>
    <row r="35" spans="1:3" x14ac:dyDescent="0.25">
      <c r="A35" t="s">
        <v>82</v>
      </c>
      <c r="B35" s="20">
        <v>49701.33</v>
      </c>
      <c r="C35" s="20">
        <v>33697.58</v>
      </c>
    </row>
    <row r="36" spans="1:3" x14ac:dyDescent="0.25">
      <c r="A36" t="s">
        <v>83</v>
      </c>
      <c r="B36" s="20">
        <v>51092.52</v>
      </c>
      <c r="C36" s="20">
        <v>34332.07</v>
      </c>
    </row>
    <row r="37" spans="1:3" x14ac:dyDescent="0.25">
      <c r="A37" t="s">
        <v>84</v>
      </c>
      <c r="B37" s="20">
        <v>54257.53</v>
      </c>
      <c r="C37" s="20">
        <v>35236.93</v>
      </c>
    </row>
    <row r="38" spans="1:3" x14ac:dyDescent="0.25">
      <c r="A38" t="s">
        <v>85</v>
      </c>
      <c r="B38" s="20">
        <v>56485.64</v>
      </c>
      <c r="C38" s="20">
        <v>36289.74</v>
      </c>
    </row>
    <row r="39" spans="1:3" x14ac:dyDescent="0.25">
      <c r="A39" t="s">
        <v>86</v>
      </c>
      <c r="B39" s="20">
        <v>58650.559999999998</v>
      </c>
      <c r="C39" s="20">
        <v>36884.35</v>
      </c>
    </row>
    <row r="40" spans="1:3" x14ac:dyDescent="0.25">
      <c r="A40" t="s">
        <v>87</v>
      </c>
      <c r="B40" s="20">
        <v>60743.11</v>
      </c>
      <c r="C40" s="20">
        <v>37925.879999999997</v>
      </c>
    </row>
    <row r="42" spans="1:3" x14ac:dyDescent="0.25">
      <c r="A42" t="s">
        <v>101</v>
      </c>
    </row>
    <row r="43" spans="1:3" x14ac:dyDescent="0.25">
      <c r="A43" t="s">
        <v>102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opLeftCell="A13" workbookViewId="0">
      <selection activeCell="F23" sqref="F23"/>
    </sheetView>
  </sheetViews>
  <sheetFormatPr defaultRowHeight="15" x14ac:dyDescent="0.25"/>
  <cols>
    <col min="2" max="2" width="24.5703125" customWidth="1"/>
    <col min="3" max="3" width="20.5703125" customWidth="1"/>
  </cols>
  <sheetData>
    <row r="1" spans="1:3" x14ac:dyDescent="0.25">
      <c r="A1" t="s">
        <v>103</v>
      </c>
    </row>
    <row r="2" spans="1:3" x14ac:dyDescent="0.25">
      <c r="A2" t="s">
        <v>104</v>
      </c>
    </row>
    <row r="3" spans="1:3" x14ac:dyDescent="0.25">
      <c r="A3" t="s">
        <v>105</v>
      </c>
    </row>
    <row r="5" spans="1:3" x14ac:dyDescent="0.25">
      <c r="B5" t="s">
        <v>107</v>
      </c>
      <c r="C5" t="s">
        <v>106</v>
      </c>
    </row>
    <row r="6" spans="1:3" x14ac:dyDescent="0.25">
      <c r="A6" t="s">
        <v>53</v>
      </c>
      <c r="B6" s="20">
        <v>304.09280000000001</v>
      </c>
      <c r="C6" s="20">
        <v>215</v>
      </c>
    </row>
    <row r="7" spans="1:3" x14ac:dyDescent="0.25">
      <c r="A7" t="s">
        <v>54</v>
      </c>
      <c r="B7" s="20">
        <v>308.40709999999996</v>
      </c>
      <c r="C7" s="20">
        <v>216</v>
      </c>
    </row>
    <row r="8" spans="1:3" x14ac:dyDescent="0.25">
      <c r="A8" t="s">
        <v>55</v>
      </c>
      <c r="B8" s="20">
        <v>299.87040000000002</v>
      </c>
      <c r="C8" s="20">
        <v>216</v>
      </c>
    </row>
    <row r="9" spans="1:3" x14ac:dyDescent="0.25">
      <c r="A9" t="s">
        <v>56</v>
      </c>
      <c r="B9" s="20">
        <v>299.95029999999997</v>
      </c>
      <c r="C9" s="20">
        <v>219</v>
      </c>
    </row>
    <row r="10" spans="1:3" x14ac:dyDescent="0.25">
      <c r="A10" t="s">
        <v>57</v>
      </c>
      <c r="B10" s="20">
        <v>305.72720000000004</v>
      </c>
      <c r="C10" s="20">
        <v>219</v>
      </c>
    </row>
    <row r="11" spans="1:3" x14ac:dyDescent="0.25">
      <c r="A11" t="s">
        <v>58</v>
      </c>
      <c r="B11" s="20">
        <v>308.46619999999996</v>
      </c>
      <c r="C11" s="20">
        <v>215</v>
      </c>
    </row>
    <row r="12" spans="1:3" x14ac:dyDescent="0.25">
      <c r="A12" t="s">
        <v>59</v>
      </c>
      <c r="B12" s="20">
        <v>310.10930000000002</v>
      </c>
      <c r="C12" s="20">
        <v>216</v>
      </c>
    </row>
    <row r="13" spans="1:3" x14ac:dyDescent="0.25">
      <c r="A13" t="s">
        <v>60</v>
      </c>
      <c r="B13" s="20">
        <v>309.48829999999998</v>
      </c>
      <c r="C13" s="20">
        <v>219</v>
      </c>
    </row>
    <row r="14" spans="1:3" x14ac:dyDescent="0.25">
      <c r="A14" t="s">
        <v>61</v>
      </c>
      <c r="B14" s="20">
        <v>317.32119999999998</v>
      </c>
      <c r="C14" s="20">
        <v>225.99999999999997</v>
      </c>
    </row>
    <row r="15" spans="1:3" x14ac:dyDescent="0.25">
      <c r="A15" t="s">
        <v>62</v>
      </c>
      <c r="B15" s="20">
        <v>317.87329999999997</v>
      </c>
      <c r="C15" s="20">
        <v>225</v>
      </c>
    </row>
    <row r="16" spans="1:3" x14ac:dyDescent="0.25">
      <c r="A16" t="s">
        <v>63</v>
      </c>
      <c r="B16" s="20">
        <v>315.94099999999997</v>
      </c>
      <c r="C16" s="20">
        <v>229.99999999999997</v>
      </c>
    </row>
    <row r="17" spans="1:3" x14ac:dyDescent="0.25">
      <c r="A17" t="s">
        <v>64</v>
      </c>
      <c r="B17" s="20">
        <v>317.6703</v>
      </c>
      <c r="C17" s="20">
        <v>236</v>
      </c>
    </row>
    <row r="18" spans="1:3" x14ac:dyDescent="0.25">
      <c r="A18" t="s">
        <v>65</v>
      </c>
      <c r="B18" s="20">
        <v>316.9042</v>
      </c>
      <c r="C18" s="20">
        <v>237</v>
      </c>
    </row>
    <row r="19" spans="1:3" x14ac:dyDescent="0.25">
      <c r="A19" t="s">
        <v>66</v>
      </c>
      <c r="B19" s="20">
        <v>315.7439</v>
      </c>
      <c r="C19" s="20">
        <v>238</v>
      </c>
    </row>
    <row r="20" spans="1:3" x14ac:dyDescent="0.25">
      <c r="A20" t="s">
        <v>67</v>
      </c>
      <c r="B20" s="20">
        <v>314.37740000000002</v>
      </c>
      <c r="C20" s="20">
        <v>239</v>
      </c>
    </row>
    <row r="21" spans="1:3" x14ac:dyDescent="0.25">
      <c r="A21" t="s">
        <v>68</v>
      </c>
      <c r="B21" s="20">
        <v>318.06020000000001</v>
      </c>
      <c r="C21" s="20">
        <v>244</v>
      </c>
    </row>
    <row r="22" spans="1:3" x14ac:dyDescent="0.25">
      <c r="A22" t="s">
        <v>69</v>
      </c>
      <c r="B22" s="20">
        <v>324.31060000000002</v>
      </c>
      <c r="C22" s="20">
        <v>246</v>
      </c>
    </row>
    <row r="23" spans="1:3" x14ac:dyDescent="0.25">
      <c r="A23" t="s">
        <v>70</v>
      </c>
      <c r="B23" s="20">
        <v>329.22609999999997</v>
      </c>
      <c r="C23" s="20">
        <v>248</v>
      </c>
    </row>
    <row r="24" spans="1:3" x14ac:dyDescent="0.25">
      <c r="A24" t="s">
        <v>71</v>
      </c>
      <c r="B24" s="20">
        <v>326.31960000000004</v>
      </c>
      <c r="C24" s="20">
        <v>246</v>
      </c>
    </row>
    <row r="25" spans="1:3" x14ac:dyDescent="0.25">
      <c r="A25" t="s">
        <v>72</v>
      </c>
      <c r="B25" s="20">
        <v>326.61349999999999</v>
      </c>
      <c r="C25" s="20">
        <v>246</v>
      </c>
    </row>
    <row r="26" spans="1:3" x14ac:dyDescent="0.25">
      <c r="A26" t="s">
        <v>73</v>
      </c>
      <c r="B26" s="20">
        <v>335.01139999999998</v>
      </c>
      <c r="C26" s="20">
        <v>246</v>
      </c>
    </row>
    <row r="27" spans="1:3" x14ac:dyDescent="0.25">
      <c r="A27" t="s">
        <v>74</v>
      </c>
      <c r="B27" s="20">
        <v>338.04140000000001</v>
      </c>
      <c r="C27" s="20">
        <v>246</v>
      </c>
    </row>
    <row r="28" spans="1:3" x14ac:dyDescent="0.25">
      <c r="A28" t="s">
        <v>75</v>
      </c>
      <c r="B28" s="20">
        <v>339.47399999999999</v>
      </c>
      <c r="C28" s="20">
        <v>246</v>
      </c>
    </row>
    <row r="29" spans="1:3" x14ac:dyDescent="0.25">
      <c r="A29" t="s">
        <v>76</v>
      </c>
      <c r="B29" s="20">
        <v>342.26240000000001</v>
      </c>
      <c r="C29" s="20">
        <v>247.00000000000003</v>
      </c>
    </row>
    <row r="30" spans="1:3" x14ac:dyDescent="0.25">
      <c r="A30" t="s">
        <v>77</v>
      </c>
      <c r="B30" s="20">
        <v>353.24970000000002</v>
      </c>
      <c r="C30" s="20">
        <v>247.00000000000003</v>
      </c>
    </row>
    <row r="31" spans="1:3" x14ac:dyDescent="0.25">
      <c r="A31" t="s">
        <v>78</v>
      </c>
      <c r="B31" s="20">
        <v>362.91129999999998</v>
      </c>
      <c r="C31" s="20">
        <v>247.00000000000003</v>
      </c>
    </row>
    <row r="32" spans="1:3" x14ac:dyDescent="0.25">
      <c r="A32" t="s">
        <v>79</v>
      </c>
      <c r="B32" s="20">
        <v>364.86380000000003</v>
      </c>
      <c r="C32" s="20">
        <v>247.00000000000003</v>
      </c>
    </row>
    <row r="33" spans="1:3" x14ac:dyDescent="0.25">
      <c r="A33" t="s">
        <v>80</v>
      </c>
      <c r="B33" s="20">
        <v>368.95179999999999</v>
      </c>
      <c r="C33" s="20">
        <v>250</v>
      </c>
    </row>
    <row r="34" spans="1:3" x14ac:dyDescent="0.25">
      <c r="A34" t="s">
        <v>81</v>
      </c>
      <c r="B34" s="20">
        <v>376.60230000000001</v>
      </c>
      <c r="C34" s="20">
        <v>250.99999999999997</v>
      </c>
    </row>
    <row r="35" spans="1:3" x14ac:dyDescent="0.25">
      <c r="A35" t="s">
        <v>82</v>
      </c>
      <c r="B35" s="20">
        <v>376.09930000000003</v>
      </c>
      <c r="C35" s="20">
        <v>252</v>
      </c>
    </row>
    <row r="36" spans="1:3" x14ac:dyDescent="0.25">
      <c r="A36" t="s">
        <v>83</v>
      </c>
      <c r="B36" s="20">
        <v>379.07099999999997</v>
      </c>
      <c r="C36" s="20">
        <v>254.99999999999997</v>
      </c>
    </row>
    <row r="37" spans="1:3" x14ac:dyDescent="0.25">
      <c r="A37" t="s">
        <v>84</v>
      </c>
      <c r="B37" s="20">
        <v>381.81970000000001</v>
      </c>
      <c r="C37" s="20">
        <v>259</v>
      </c>
    </row>
    <row r="38" spans="1:3" x14ac:dyDescent="0.25">
      <c r="A38" t="s">
        <v>85</v>
      </c>
      <c r="B38" s="20">
        <v>390.44200000000001</v>
      </c>
      <c r="C38" s="20">
        <v>263</v>
      </c>
    </row>
    <row r="39" spans="1:3" x14ac:dyDescent="0.25">
      <c r="A39" t="s">
        <v>86</v>
      </c>
      <c r="B39" s="20">
        <v>395.50399999999996</v>
      </c>
      <c r="C39" s="20">
        <v>263</v>
      </c>
    </row>
    <row r="40" spans="1:3" x14ac:dyDescent="0.25">
      <c r="A40" t="s">
        <v>87</v>
      </c>
      <c r="B40" s="20">
        <v>392.79020000000003</v>
      </c>
      <c r="C40" s="20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</vt:vector>
  </TitlesOfParts>
  <Company>FRB_IF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Land</dc:creator>
  <cp:lastModifiedBy>LP</cp:lastModifiedBy>
  <dcterms:created xsi:type="dcterms:W3CDTF">2011-08-02T19:21:08Z</dcterms:created>
  <dcterms:modified xsi:type="dcterms:W3CDTF">2011-08-05T19:30:11Z</dcterms:modified>
</cp:coreProperties>
</file>